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.250\総合ファイル\日本慢性期医療協会\ホームページ\一時保存\"/>
    </mc:Choice>
  </mc:AlternateContent>
  <xr:revisionPtr revIDLastSave="0" documentId="8_{E6380B49-2FA8-409A-AE91-4B35409B5C26}" xr6:coauthVersionLast="46" xr6:coauthVersionMax="46" xr10:uidLastSave="{00000000-0000-0000-0000-000000000000}"/>
  <bookViews>
    <workbookView xWindow="0" yWindow="780" windowWidth="20490" windowHeight="10395" xr2:uid="{00000000-000D-0000-FFFF-FFFF00000000}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L1002" i="4"/>
  <c r="J3" i="4" l="1"/>
  <c r="L3" i="4" s="1"/>
  <c r="J64" i="4"/>
  <c r="J1002" i="4" l="1"/>
  <c r="J1001" i="4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<sst xmlns="http://schemas.openxmlformats.org/spreadsheetml/2006/main" count="5363" uniqueCount="5323">
  <si>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</si>
  <si>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</si>
  <si>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</si>
  <si>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</si>
  <si>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</si>
  <si>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</si>
  <si>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</si>
  <si>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</si>
  <si>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</si>
  <si>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</si>
  <si>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</si>
  <si>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</si>
  <si>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</si>
  <si>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</si>
  <si>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</si>
  <si>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</si>
  <si>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</si>
  <si>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</si>
  <si>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</si>
  <si>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</si>
  <si>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</si>
  <si>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</si>
  <si>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</si>
  <si>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</si>
  <si>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</si>
  <si>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</si>
  <si>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</si>
  <si>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</si>
  <si>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</si>
  <si>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</si>
  <si>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</si>
  <si>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</si>
  <si>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</si>
  <si>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</si>
  <si>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</si>
  <si>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</si>
  <si>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</si>
  <si>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</si>
  <si>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</si>
  <si>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</si>
  <si>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</si>
  <si>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</si>
  <si>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</si>
  <si>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</si>
  <si>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</si>
  <si>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</si>
  <si>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</si>
  <si>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</si>
  <si>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</si>
  <si>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</si>
  <si>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</si>
  <si>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</si>
  <si>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</si>
  <si>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</si>
  <si>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</si>
  <si>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</si>
  <si>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</si>
  <si>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</si>
  <si>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</si>
  <si>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</si>
  <si>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</si>
  <si>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</si>
  <si>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</si>
  <si>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</si>
  <si>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</si>
  <si>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</si>
  <si>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</si>
  <si>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</si>
  <si>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</si>
  <si>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</si>
  <si>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</si>
  <si>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</si>
  <si>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</si>
  <si>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</si>
  <si>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</si>
  <si>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</si>
  <si>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</si>
  <si>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</si>
  <si>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</si>
  <si>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</si>
  <si>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</si>
  <si>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</si>
  <si>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</si>
  <si>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</si>
  <si>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</si>
  <si>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</si>
  <si>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</si>
  <si>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</si>
  <si>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</si>
  <si>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</si>
  <si>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</si>
  <si>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</si>
  <si>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</si>
  <si>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</si>
  <si>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</si>
  <si>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</si>
  <si>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</si>
  <si>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</si>
  <si>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</si>
  <si>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</si>
  <si>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</si>
  <si>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</si>
  <si>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</si>
  <si>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</si>
  <si>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</si>
  <si>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</si>
  <si>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</si>
  <si>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</si>
  <si>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</si>
  <si>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</si>
  <si>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</si>
  <si>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</si>
  <si>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</si>
  <si>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</si>
  <si>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</si>
  <si>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</si>
  <si>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</si>
  <si>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</si>
  <si>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</si>
  <si>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</si>
  <si>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</si>
  <si>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</si>
  <si>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</si>
  <si>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</si>
  <si>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</si>
  <si>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</si>
  <si>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</si>
  <si>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</si>
  <si>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</si>
  <si>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</si>
  <si>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</si>
  <si>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</si>
  <si>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</si>
  <si>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</si>
  <si>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</si>
  <si>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</si>
  <si>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</si>
  <si>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</si>
  <si>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</si>
  <si>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</si>
  <si>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</si>
  <si>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</si>
  <si>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</si>
  <si>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</si>
  <si>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</si>
  <si>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</si>
  <si>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</si>
  <si>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</si>
  <si>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</si>
  <si>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</si>
  <si>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</si>
  <si>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</si>
  <si>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</si>
  <si>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</si>
  <si>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</si>
  <si>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</si>
  <si>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</si>
  <si>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</si>
  <si>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</si>
  <si>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</si>
  <si>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</si>
  <si>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</si>
  <si>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</si>
  <si>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</si>
  <si>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</si>
  <si>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</si>
  <si>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</si>
  <si>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</si>
  <si>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</si>
  <si>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</si>
  <si>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</si>
  <si>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</si>
  <si>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</si>
  <si>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</si>
  <si>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</si>
  <si>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</si>
  <si>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</si>
  <si>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</si>
  <si>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</si>
  <si>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</si>
  <si>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</si>
  <si>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</si>
  <si>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</si>
  <si>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</si>
  <si>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</si>
  <si>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</si>
  <si>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</si>
  <si>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</si>
  <si>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</si>
  <si>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</si>
  <si>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</si>
  <si>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</si>
  <si>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</si>
  <si>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</si>
  <si>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</si>
  <si>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</si>
  <si>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</si>
  <si>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</si>
  <si>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</si>
  <si>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</si>
  <si>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</si>
  <si>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</si>
  <si>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</si>
  <si>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</si>
  <si>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</si>
  <si>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</si>
  <si>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</si>
  <si>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</si>
  <si>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</si>
  <si>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</si>
  <si>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</si>
  <si>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</si>
  <si>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</si>
  <si>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</si>
  <si>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</si>
  <si>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</si>
  <si>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</si>
  <si>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</si>
  <si>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</si>
  <si>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</si>
  <si>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</si>
  <si>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</si>
  <si>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</si>
  <si>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</si>
  <si>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</si>
  <si>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</si>
  <si>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</si>
  <si>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</si>
  <si>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</si>
  <si>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</si>
  <si>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</si>
  <si>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</si>
  <si>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</si>
  <si>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</si>
  <si>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</si>
  <si>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</si>
  <si>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</si>
  <si>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</si>
  <si>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</si>
  <si>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</si>
  <si>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</si>
  <si>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</si>
  <si>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</si>
  <si>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</si>
  <si>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</si>
  <si>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</si>
  <si>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</si>
  <si>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</si>
  <si>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</si>
  <si>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</si>
  <si>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</si>
  <si>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</si>
  <si>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</si>
  <si>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</si>
  <si>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</si>
  <si>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</si>
  <si>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</si>
  <si>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</si>
  <si>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</si>
  <si>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</si>
  <si>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</si>
  <si>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</si>
  <si>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</si>
  <si>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</si>
  <si>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</si>
  <si>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</si>
  <si>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</si>
  <si>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</si>
  <si>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</si>
  <si>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</si>
  <si>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</si>
  <si>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</si>
  <si>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</si>
  <si>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</si>
  <si>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</si>
  <si>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</si>
  <si>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</si>
  <si>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</si>
  <si>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</si>
  <si>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</si>
  <si>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</si>
  <si>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</si>
  <si>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</si>
  <si>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</si>
  <si>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</si>
  <si>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</si>
  <si>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</si>
  <si>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</si>
  <si>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</si>
  <si>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</si>
  <si>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</si>
  <si>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</si>
  <si>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</si>
  <si>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</si>
  <si>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</si>
  <si>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</si>
  <si>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</si>
  <si>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</si>
  <si>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</si>
  <si>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</si>
  <si>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</si>
  <si>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</si>
  <si>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</si>
  <si>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</si>
  <si>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</si>
  <si>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</si>
  <si>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</si>
  <si>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</si>
  <si>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</si>
  <si>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</si>
  <si>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</si>
  <si>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</si>
  <si>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</si>
  <si>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</si>
  <si>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</si>
  <si>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</si>
  <si>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</si>
  <si>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</si>
  <si>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</si>
  <si>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</si>
  <si>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</si>
  <si>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</si>
  <si>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</si>
  <si>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</si>
  <si>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</si>
  <si>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</si>
  <si>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</si>
  <si>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</si>
  <si>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</si>
  <si>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</si>
  <si>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</si>
  <si>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</si>
  <si>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</si>
  <si>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</si>
  <si>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</si>
  <si>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</si>
  <si>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</si>
  <si>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</si>
  <si>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</si>
  <si>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</si>
  <si>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</si>
  <si>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</si>
  <si>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</si>
  <si>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</si>
  <si>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</si>
  <si>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</si>
  <si>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</si>
  <si>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</si>
  <si>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</si>
  <si>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</si>
  <si>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</si>
  <si>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</si>
  <si>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</si>
  <si>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</si>
  <si>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</si>
  <si>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</si>
  <si>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</si>
  <si>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</si>
  <si>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</si>
  <si>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</si>
  <si>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</si>
  <si>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</si>
  <si>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</si>
  <si>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</si>
  <si>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</si>
  <si>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</si>
  <si>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</si>
  <si>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</si>
  <si>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</si>
  <si>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</si>
  <si>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</si>
  <si>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</si>
  <si>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</si>
  <si>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</si>
  <si>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</si>
  <si>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</si>
  <si>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</si>
  <si>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</si>
  <si>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</si>
  <si>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</si>
  <si>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</si>
  <si>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</si>
  <si>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</si>
  <si>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</si>
  <si>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</si>
  <si>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</si>
  <si>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</si>
  <si>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</si>
  <si>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</si>
  <si>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</si>
  <si>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</si>
  <si>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</si>
  <si>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</si>
  <si>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</si>
  <si>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</si>
  <si>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</si>
  <si>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</si>
  <si>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</si>
  <si>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</si>
  <si>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</si>
  <si>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</si>
  <si>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</si>
  <si>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</si>
  <si>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</si>
  <si>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</si>
  <si>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</si>
  <si>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</si>
  <si>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</si>
  <si>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</si>
  <si>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</si>
  <si>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</si>
  <si>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</si>
  <si>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</si>
  <si>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</si>
  <si>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</si>
  <si>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</si>
  <si>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</si>
  <si>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</si>
  <si>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</si>
  <si>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</si>
  <si>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</si>
  <si>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</si>
  <si>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</si>
  <si>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</si>
  <si>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</si>
  <si>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</si>
  <si>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</si>
  <si>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</si>
  <si>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</si>
  <si>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</si>
  <si>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</si>
  <si>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</si>
  <si>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</si>
  <si>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</si>
  <si>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</si>
  <si>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</si>
  <si>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</si>
  <si>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</si>
  <si>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</si>
  <si>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</si>
  <si>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</si>
  <si>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</si>
  <si>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</si>
  <si>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</si>
  <si>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</si>
  <si>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</si>
  <si>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</si>
  <si>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</si>
  <si>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</si>
  <si>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</si>
  <si>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</si>
  <si>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</si>
  <si>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</si>
  <si>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</si>
  <si>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</si>
  <si>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</si>
  <si>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</si>
  <si>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</si>
  <si>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</si>
  <si>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</si>
  <si>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</si>
  <si>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</si>
  <si>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</si>
  <si>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</si>
  <si>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</si>
  <si>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</si>
  <si>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</si>
  <si>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</si>
  <si>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</si>
  <si>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</si>
  <si>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</si>
  <si>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</si>
  <si>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</si>
  <si>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</si>
  <si>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</si>
  <si>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</si>
  <si>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</si>
  <si>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</si>
  <si>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</si>
  <si>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</si>
  <si>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</si>
  <si>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</si>
  <si>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</si>
  <si>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</si>
  <si>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</si>
  <si>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</si>
  <si>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</si>
  <si>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</si>
  <si>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</si>
  <si>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</si>
  <si>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</si>
  <si>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</si>
  <si>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</si>
  <si>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</si>
  <si>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</si>
  <si>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</si>
  <si>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</si>
  <si>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</si>
  <si>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</si>
  <si>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</si>
  <si>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</si>
  <si>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</si>
  <si>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</si>
  <si>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</si>
  <si>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</si>
  <si>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</si>
  <si>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</si>
  <si>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</si>
  <si>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</si>
  <si>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</si>
  <si>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</si>
  <si>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</si>
  <si>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</si>
  <si>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</si>
  <si>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</si>
  <si>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</si>
  <si>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</si>
  <si>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</si>
  <si>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</si>
  <si>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</si>
  <si>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</si>
  <si>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</si>
  <si>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</si>
  <si>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</si>
  <si>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</si>
  <si>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</si>
  <si>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</si>
  <si>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</si>
  <si>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</si>
  <si>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</si>
  <si>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</si>
  <si>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</si>
  <si>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</si>
  <si>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</si>
  <si>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</si>
  <si>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</si>
  <si>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</si>
  <si>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</si>
  <si>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</si>
  <si>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</si>
  <si>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</si>
  <si>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</si>
  <si>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</si>
  <si>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</si>
  <si>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</si>
  <si>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</si>
  <si>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</si>
  <si>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</si>
  <si>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</si>
  <si>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</si>
  <si>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</si>
  <si>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</si>
  <si>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</si>
  <si>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</si>
  <si>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</si>
  <si>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</si>
  <si>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</si>
  <si>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</si>
  <si>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</si>
  <si>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</si>
  <si>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</si>
  <si>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</si>
  <si>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</si>
  <si>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</si>
  <si>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</si>
  <si>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</si>
  <si>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</si>
  <si>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</si>
  <si>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</si>
  <si>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</si>
  <si>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</si>
  <si>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</si>
  <si>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</si>
  <si>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</si>
  <si>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</si>
  <si>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</si>
  <si>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</si>
  <si>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</si>
  <si>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</si>
  <si>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</si>
  <si>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</si>
  <si>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</si>
  <si>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</si>
  <si>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</si>
  <si>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</si>
  <si>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</si>
  <si>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</si>
  <si>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</si>
  <si>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</si>
  <si>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</si>
  <si>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</si>
  <si>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</si>
  <si>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</si>
  <si>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</si>
  <si>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</si>
  <si>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</si>
  <si>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</si>
  <si>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</si>
  <si>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</si>
  <si>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</si>
  <si>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</si>
  <si>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</si>
  <si>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</si>
  <si>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</si>
  <si>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</si>
  <si>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</si>
  <si>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</si>
  <si>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</si>
  <si>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</si>
  <si>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</si>
  <si>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</si>
  <si>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</si>
  <si>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</si>
  <si>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</si>
  <si>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</si>
  <si>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</si>
  <si>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</si>
  <si>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</si>
  <si>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</si>
  <si>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</si>
  <si>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</si>
  <si>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</si>
  <si>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</si>
  <si>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</si>
  <si>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</si>
  <si>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</si>
  <si>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</si>
  <si>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</si>
  <si>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</si>
  <si>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</si>
  <si>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</si>
  <si>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</si>
  <si>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</si>
  <si>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</si>
  <si>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</si>
  <si>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</si>
  <si>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</si>
  <si>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</si>
  <si>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</si>
  <si>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</si>
  <si>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</si>
  <si>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</si>
  <si>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</si>
  <si>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</si>
  <si>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</si>
  <si>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</si>
  <si>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</si>
  <si>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</si>
  <si>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</si>
  <si>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</si>
  <si>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</si>
  <si>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</si>
  <si>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</si>
  <si>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</si>
  <si>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</si>
  <si>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</si>
  <si>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</si>
  <si>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</si>
  <si>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</si>
  <si>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</si>
  <si>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</si>
  <si>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</si>
  <si>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</si>
  <si>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</si>
  <si>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</si>
  <si>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</si>
  <si>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</si>
  <si>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</si>
  <si>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</si>
  <si>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</si>
  <si>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</si>
  <si>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</si>
  <si>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</si>
  <si>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</si>
  <si>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</si>
  <si>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</si>
  <si>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</si>
  <si>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</si>
  <si>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</si>
  <si>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</si>
  <si>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</si>
  <si>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</si>
  <si>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</si>
  <si>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</si>
  <si>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</si>
  <si>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</si>
  <si>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</si>
  <si>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</si>
  <si>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</si>
  <si>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</si>
  <si>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</si>
  <si>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</si>
  <si>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</si>
  <si>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</si>
  <si>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</si>
  <si>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</si>
  <si>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</si>
  <si>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</si>
  <si>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</si>
  <si>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</si>
  <si>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</si>
  <si>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</si>
  <si>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</si>
  <si>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</si>
  <si>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</si>
  <si>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</si>
  <si>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</si>
  <si>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</si>
  <si>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</si>
  <si>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</si>
  <si>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</si>
  <si>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</si>
  <si>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</si>
  <si>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</si>
  <si>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</si>
  <si>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</si>
  <si>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</si>
  <si>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</si>
  <si>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</si>
  <si>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</si>
  <si>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</si>
  <si>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</si>
  <si>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</si>
  <si>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</si>
  <si>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</si>
  <si>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</si>
  <si>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</si>
  <si>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</si>
  <si>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</si>
  <si>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</si>
  <si>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</si>
  <si>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</si>
  <si>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</si>
  <si>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</si>
  <si>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</si>
  <si>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</si>
  <si>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</si>
  <si>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</si>
  <si>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</si>
  <si>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</si>
  <si>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</si>
  <si>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</si>
  <si>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</si>
  <si>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</si>
  <si>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</si>
  <si>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</si>
  <si>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</si>
  <si>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</si>
  <si>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</si>
  <si>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</si>
  <si>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</si>
  <si>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</si>
  <si>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</si>
  <si>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</si>
  <si>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</si>
  <si>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</si>
  <si>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</si>
  <si>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</si>
  <si>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</si>
  <si>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</si>
  <si>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</si>
  <si>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</si>
  <si>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</si>
  <si>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</si>
  <si>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</si>
  <si>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</si>
  <si>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</si>
  <si>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</si>
  <si>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</si>
  <si>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</si>
  <si>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</si>
  <si>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</si>
  <si>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</si>
  <si>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</si>
  <si>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</si>
  <si>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</si>
  <si>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</si>
  <si>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</si>
  <si>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</si>
  <si>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</si>
  <si>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</si>
  <si>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</si>
  <si>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</si>
  <si>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</si>
  <si>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</si>
  <si>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</si>
  <si>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</si>
  <si>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</si>
  <si>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</si>
  <si>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</si>
  <si>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</si>
  <si>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</si>
  <si>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</si>
  <si>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</si>
  <si>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</si>
  <si>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</si>
  <si>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</si>
  <si>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</si>
  <si>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</si>
  <si>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</si>
  <si>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</si>
  <si>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</si>
  <si>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</si>
  <si>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</si>
  <si>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</si>
  <si>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</si>
  <si>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</si>
  <si>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</si>
  <si>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</si>
  <si>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</si>
  <si>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</si>
  <si>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</si>
  <si>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</si>
  <si>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</si>
  <si>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</si>
  <si>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</si>
  <si>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</si>
  <si>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</si>
  <si>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</si>
  <si>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</si>
  <si>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</si>
  <si>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</si>
  <si>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</si>
  <si>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</si>
  <si>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</si>
  <si>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</si>
  <si>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</si>
  <si>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</si>
  <si>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</si>
  <si>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</si>
  <si>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</si>
  <si>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</si>
  <si>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</si>
  <si>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</si>
  <si>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</si>
  <si>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</si>
  <si>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</si>
  <si>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</si>
  <si>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</si>
  <si>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</si>
  <si>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</si>
  <si>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</si>
  <si>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</si>
  <si>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</si>
  <si>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</si>
  <si>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</si>
  <si>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</si>
  <si>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</si>
  <si>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</si>
  <si>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</si>
  <si>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</si>
  <si>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</si>
  <si>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</si>
  <si>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</si>
  <si>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</si>
  <si>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</si>
  <si>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</si>
  <si>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</si>
  <si>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</si>
  <si>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</si>
  <si>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</si>
  <si>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</si>
  <si>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</si>
  <si>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</si>
  <si>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</si>
  <si>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</si>
  <si>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</si>
  <si>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</si>
  <si>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</si>
  <si>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</si>
  <si>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</si>
  <si>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</si>
  <si>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</si>
  <si>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</si>
  <si>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</si>
  <si>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</si>
  <si>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</si>
  <si>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</si>
  <si>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</si>
  <si>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</si>
  <si>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</si>
  <si>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</si>
  <si>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</si>
  <si>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</si>
  <si>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</si>
  <si>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</si>
  <si>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</si>
  <si>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</si>
  <si>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</si>
  <si>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</si>
  <si>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</si>
  <si>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</si>
  <si>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</si>
  <si>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</si>
  <si>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</si>
  <si>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</si>
  <si>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</si>
  <si>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</si>
  <si>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</si>
  <si>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</si>
  <si>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</si>
  <si>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</si>
  <si>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</si>
  <si>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</si>
  <si>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</si>
  <si>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</si>
  <si>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</si>
  <si>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</si>
  <si>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</si>
  <si>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</si>
  <si>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</si>
  <si>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</si>
  <si>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</si>
  <si>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</si>
  <si>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</si>
  <si>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</si>
  <si>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</si>
  <si>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</si>
  <si>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</si>
  <si>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</si>
  <si>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</si>
  <si>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</si>
  <si>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</si>
  <si>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</si>
  <si>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</si>
  <si>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</si>
  <si>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</si>
  <si>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</si>
  <si>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</si>
  <si>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</si>
  <si>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</si>
  <si>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</si>
  <si>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</si>
  <si>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</si>
  <si>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</si>
  <si>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</si>
  <si>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</si>
  <si>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</si>
  <si>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</si>
  <si>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</si>
  <si>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</si>
  <si>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</si>
  <si>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</si>
  <si>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</si>
  <si>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</si>
  <si>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</si>
  <si>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</si>
  <si>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</si>
  <si>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</si>
  <si>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</si>
  <si>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</si>
  <si>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</si>
  <si>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</si>
  <si>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</si>
  <si>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</si>
  <si>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</si>
  <si>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</si>
  <si>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</si>
  <si>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</si>
  <si>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</si>
  <si>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</si>
  <si>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</si>
  <si>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</si>
  <si>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</si>
  <si>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</si>
  <si>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</si>
  <si>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</si>
  <si>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</si>
  <si>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</si>
  <si>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</si>
  <si>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</si>
  <si>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</si>
  <si>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</si>
  <si>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</si>
  <si>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</si>
  <si>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</si>
  <si>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</si>
  <si>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</si>
  <si>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</si>
  <si>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</si>
  <si>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</si>
  <si>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</si>
  <si>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</si>
  <si>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</si>
  <si>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</si>
  <si>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</si>
  <si>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</si>
  <si>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</si>
  <si>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</si>
  <si>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</si>
  <si>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</si>
  <si>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</si>
  <si>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</si>
  <si>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</si>
  <si>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</si>
  <si>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</si>
  <si>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</si>
  <si>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</si>
  <si>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</si>
  <si>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</si>
  <si>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</si>
  <si>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</si>
  <si>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</si>
  <si>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</si>
  <si>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</si>
  <si>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</si>
  <si>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</si>
  <si>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</si>
  <si>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</si>
  <si>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</si>
  <si>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</si>
  <si>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</si>
  <si>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</si>
  <si>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</si>
  <si>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</si>
  <si>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</si>
  <si>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</si>
  <si>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</si>
  <si>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</si>
  <si>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</si>
  <si>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</si>
  <si>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</si>
  <si>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</si>
  <si>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</si>
  <si>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</si>
  <si>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</si>
  <si>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</si>
  <si>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</si>
  <si>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</si>
  <si>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</si>
  <si>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</si>
  <si>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</si>
  <si>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</si>
  <si>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</si>
  <si>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</si>
  <si>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</si>
  <si>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</si>
  <si>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</si>
  <si>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</si>
  <si>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</si>
  <si>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</si>
  <si>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</si>
  <si>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</si>
  <si>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</si>
  <si>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</si>
  <si>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</si>
  <si>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</si>
  <si>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</si>
  <si>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</si>
  <si>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</si>
  <si>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</si>
  <si>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</si>
  <si>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</si>
  <si>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</si>
  <si>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</si>
  <si>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</si>
  <si>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</si>
  <si>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</si>
  <si>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</si>
  <si>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</si>
  <si>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</si>
  <si>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</si>
  <si>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</si>
  <si>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</si>
  <si>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</si>
  <si>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</si>
  <si>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</si>
  <si>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</si>
  <si>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</si>
  <si>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</si>
  <si>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</si>
  <si>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</si>
  <si>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</si>
  <si>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</si>
  <si>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</si>
  <si>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</si>
  <si>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</si>
  <si>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</si>
  <si>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</si>
  <si>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</si>
  <si>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</si>
  <si>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</si>
  <si>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</si>
  <si>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</si>
  <si>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</si>
  <si>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</si>
  <si>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</si>
  <si>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</si>
  <si>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</si>
  <si>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</si>
  <si>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</si>
  <si>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</si>
  <si>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</si>
  <si>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</si>
  <si>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</si>
  <si>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</si>
  <si>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</si>
  <si>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</si>
  <si>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</si>
  <si>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</si>
  <si>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</si>
  <si>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</si>
  <si>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</si>
  <si>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</si>
  <si>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</si>
  <si>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</si>
  <si>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</si>
  <si>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</si>
  <si>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</si>
  <si>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</si>
  <si>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</si>
  <si>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</si>
  <si>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</si>
  <si>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</si>
  <si>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</si>
  <si>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</si>
  <si>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</si>
  <si>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</si>
  <si>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</si>
  <si>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</si>
  <si>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</si>
  <si>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</si>
  <si>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</si>
  <si>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</si>
  <si>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</si>
  <si>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</si>
  <si>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</si>
  <si>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</si>
  <si>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</si>
  <si>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</si>
  <si>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</si>
  <si>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</si>
  <si>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</si>
  <si>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</si>
  <si>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</si>
  <si>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</si>
  <si>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</si>
  <si>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</si>
  <si>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</si>
  <si>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</si>
  <si>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</si>
  <si>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</si>
  <si>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</si>
  <si>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</si>
  <si>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</si>
  <si>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</si>
  <si>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</si>
  <si>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</si>
  <si>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</si>
  <si>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</si>
  <si>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</si>
  <si>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</si>
  <si>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</si>
  <si>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</si>
  <si>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</si>
  <si>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</si>
  <si>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</si>
  <si>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</si>
  <si>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</si>
  <si>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</si>
  <si>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</si>
  <si>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</si>
  <si>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</si>
  <si>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</si>
  <si>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</si>
  <si>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</si>
  <si>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</si>
  <si>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</si>
  <si>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</si>
  <si>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</si>
  <si>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</si>
  <si>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</si>
  <si>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</si>
  <si>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</si>
  <si>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</si>
  <si>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</si>
  <si>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</si>
  <si>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</si>
  <si>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</si>
  <si>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</si>
  <si>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</si>
  <si>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</si>
  <si>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</si>
  <si>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</si>
  <si>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</si>
  <si>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</si>
  <si>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</si>
  <si>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</si>
  <si>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</si>
  <si>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</si>
  <si>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</si>
  <si>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</si>
  <si>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</si>
  <si>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</si>
  <si>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</si>
  <si>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</si>
  <si>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</si>
  <si>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</si>
  <si>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</si>
  <si>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</si>
  <si>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</si>
  <si>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</si>
  <si>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</si>
  <si>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</si>
  <si>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</si>
  <si>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</si>
  <si>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</si>
  <si>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</si>
  <si>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</si>
  <si>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</si>
  <si>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</si>
  <si>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</si>
  <si>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</si>
  <si>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</si>
  <si>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</si>
  <si>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</si>
  <si>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</si>
  <si>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</si>
  <si>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</si>
  <si>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</si>
  <si>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</si>
  <si>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</si>
  <si>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</si>
  <si>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</si>
  <si>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</si>
  <si>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</si>
  <si>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</si>
  <si>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</si>
  <si>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</si>
  <si>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</si>
  <si>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</si>
  <si>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</si>
  <si>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</si>
  <si>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</si>
  <si>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</si>
  <si>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</si>
  <si>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</si>
  <si>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</si>
  <si>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</si>
  <si>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</si>
  <si>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</si>
  <si>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</si>
  <si>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</si>
  <si>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</si>
  <si>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</si>
  <si>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</si>
  <si>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</si>
  <si>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</si>
  <si>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</si>
  <si>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</si>
  <si>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</si>
  <si>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</si>
  <si>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</si>
  <si>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</si>
  <si>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</si>
  <si>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</si>
  <si>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</si>
  <si>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</si>
  <si>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</si>
  <si>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</si>
  <si>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</si>
  <si>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</si>
  <si>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</si>
  <si>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</si>
  <si>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</si>
  <si>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</si>
  <si>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</si>
  <si>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</si>
  <si>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</si>
  <si>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</si>
  <si>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</si>
  <si>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</si>
  <si>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</si>
  <si>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</si>
  <si>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</si>
  <si>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</si>
  <si>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</si>
  <si>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</si>
  <si>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</si>
  <si>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</si>
  <si>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</si>
  <si>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</si>
  <si>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</si>
  <si>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</si>
  <si>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</si>
  <si>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</si>
  <si>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</si>
  <si>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</si>
  <si>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</si>
  <si>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</si>
  <si>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</si>
  <si>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</si>
  <si>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</si>
  <si>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</si>
  <si>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</si>
  <si>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</si>
  <si>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</si>
  <si>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</si>
  <si>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</si>
  <si>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</si>
  <si>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</si>
  <si>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</si>
  <si>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</si>
  <si>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</si>
  <si>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</si>
  <si>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</si>
  <si>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</si>
  <si>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</si>
  <si>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</si>
  <si>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</si>
  <si>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</si>
  <si>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</si>
  <si>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</si>
  <si>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</si>
  <si>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</si>
  <si>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</si>
  <si>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</si>
  <si>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</si>
  <si>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</si>
  <si>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</si>
  <si>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</si>
  <si>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</si>
  <si>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</si>
  <si>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</si>
  <si>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</si>
  <si>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</si>
  <si>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</si>
  <si>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</si>
  <si>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</si>
  <si>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</si>
  <si>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</si>
  <si>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</si>
  <si>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</si>
  <si>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</si>
  <si>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</si>
  <si>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</si>
  <si>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</si>
  <si>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</si>
  <si>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</si>
  <si>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</si>
  <si>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</si>
  <si>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</si>
  <si>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</si>
  <si>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</si>
  <si>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</si>
  <si>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</si>
  <si>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</si>
  <si>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</si>
  <si>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</si>
  <si>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</si>
  <si>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</si>
  <si>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</si>
  <si>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</si>
  <si>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</si>
  <si>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</si>
  <si>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</si>
  <si>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</si>
  <si>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</si>
  <si>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</si>
  <si>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</si>
  <si>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</si>
  <si>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</si>
  <si>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</si>
  <si>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</si>
  <si>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</si>
  <si>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</si>
  <si>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</si>
  <si>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</si>
  <si>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</si>
  <si>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</si>
  <si>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</si>
  <si>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</si>
  <si>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</si>
  <si>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</si>
  <si>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</si>
  <si>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</si>
  <si>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</si>
  <si>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</si>
  <si>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</si>
  <si>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</si>
  <si>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</si>
  <si>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</si>
  <si>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</si>
  <si>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</si>
  <si>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</si>
  <si>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</si>
  <si>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</si>
  <si>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</si>
  <si>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</si>
  <si>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</si>
  <si>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</si>
  <si>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</si>
  <si>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</si>
  <si>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</si>
  <si>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</si>
  <si>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</si>
  <si>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</si>
  <si>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</si>
  <si>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</si>
  <si>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</si>
  <si>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</si>
  <si>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</si>
  <si>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</si>
  <si>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</si>
  <si>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</si>
  <si>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</si>
  <si>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</si>
  <si>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</si>
  <si>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</si>
  <si>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</si>
  <si>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</si>
  <si>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</si>
  <si>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</si>
  <si>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</si>
  <si>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</si>
  <si>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</si>
  <si>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</si>
  <si>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</si>
  <si>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</si>
  <si>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</si>
  <si>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</si>
  <si>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</si>
  <si>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</si>
  <si>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</si>
  <si>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</si>
  <si>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</si>
  <si>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</si>
  <si>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</si>
  <si>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</si>
  <si>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</si>
  <si>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</si>
  <si>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</si>
  <si>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</si>
  <si>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</si>
  <si>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</si>
  <si>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</si>
  <si>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</si>
  <si>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</si>
  <si>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</si>
  <si>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</si>
  <si>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</si>
  <si>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</si>
  <si>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</si>
  <si>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</si>
  <si>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</si>
  <si>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</si>
  <si>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</si>
  <si>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</si>
  <si>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</si>
  <si>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</si>
  <si>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</si>
  <si>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</si>
  <si>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</si>
  <si>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</si>
  <si>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</si>
  <si>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</si>
  <si>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</si>
  <si>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</si>
  <si>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</si>
  <si>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</si>
  <si>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</si>
  <si>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</si>
  <si>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</si>
  <si>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</si>
  <si>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</si>
  <si>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</si>
  <si>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</si>
  <si>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</si>
  <si>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</si>
  <si>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</si>
  <si>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</si>
  <si>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</si>
  <si>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</si>
  <si>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</si>
  <si>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</si>
  <si>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</si>
  <si>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</si>
  <si>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</si>
  <si>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</si>
  <si>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</si>
  <si>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</si>
  <si>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</si>
  <si>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</si>
  <si>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</si>
  <si>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</si>
  <si>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</si>
  <si>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</si>
  <si>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</si>
  <si>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</si>
  <si>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</si>
  <si>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</si>
  <si>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</si>
  <si>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</si>
  <si>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</si>
  <si>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</si>
  <si>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</si>
  <si>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</si>
  <si>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</si>
  <si>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</si>
  <si>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</si>
  <si>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</si>
  <si>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</si>
  <si>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</si>
  <si>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</si>
  <si>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</si>
  <si>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</si>
  <si>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</si>
  <si>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</si>
  <si>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</si>
  <si>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</si>
  <si>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</si>
  <si>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</si>
  <si>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</si>
  <si>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</si>
  <si>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</si>
  <si>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</si>
  <si>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</si>
  <si>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</si>
  <si>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</si>
  <si>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</si>
  <si>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</si>
  <si>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</si>
  <si>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</si>
  <si>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</si>
  <si>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</si>
  <si>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</si>
  <si>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</si>
  <si>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</si>
  <si>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</si>
  <si>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</si>
  <si>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</si>
  <si>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</si>
  <si>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</si>
  <si>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</si>
  <si>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</si>
  <si>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</si>
  <si>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</si>
  <si>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</si>
  <si>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</si>
  <si>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</si>
  <si>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</si>
  <si>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</si>
  <si>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</si>
  <si>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</si>
  <si>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</si>
  <si>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</si>
  <si>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</si>
  <si>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</si>
  <si>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</si>
  <si>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</si>
  <si>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</si>
  <si>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</si>
  <si>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</si>
  <si>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</si>
  <si>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</si>
  <si>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</si>
  <si>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</si>
  <si>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</si>
  <si>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</si>
  <si>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</si>
  <si>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</si>
  <si>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</si>
  <si>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</si>
  <si>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</si>
  <si>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</si>
  <si>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</si>
  <si>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</si>
  <si>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</si>
  <si>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</si>
  <si>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</si>
  <si>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</si>
  <si>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</si>
  <si>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</si>
  <si>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</si>
  <si>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</si>
  <si>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</si>
  <si>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</si>
  <si>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</si>
  <si>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</si>
  <si>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</si>
  <si>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</si>
  <si>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</si>
  <si>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</si>
  <si>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</si>
  <si>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</si>
  <si>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</si>
  <si>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</si>
  <si>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</si>
  <si>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</si>
  <si>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</si>
  <si>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</si>
  <si>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</si>
  <si>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</si>
  <si>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</si>
  <si>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</si>
  <si>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</si>
  <si>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</si>
  <si>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</si>
  <si>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</si>
  <si>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</si>
  <si>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</si>
  <si>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</si>
  <si>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</si>
  <si>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</si>
  <si>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</si>
  <si>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</si>
  <si>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</si>
  <si>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</si>
  <si>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</si>
  <si>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</si>
  <si>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</si>
  <si>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</si>
  <si>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</si>
  <si>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</si>
  <si>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</si>
  <si>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</si>
  <si>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</si>
  <si>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</si>
  <si>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</si>
  <si>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</si>
  <si>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</si>
  <si>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</si>
  <si>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</si>
  <si>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</si>
  <si>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</si>
  <si>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</si>
  <si>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</si>
  <si>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</si>
  <si>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</si>
  <si>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</si>
  <si>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</si>
  <si>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</si>
  <si>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</si>
  <si>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</si>
  <si>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</si>
  <si>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</si>
  <si>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</si>
  <si>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</si>
  <si>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</si>
  <si>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</si>
  <si>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</si>
  <si>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</si>
  <si>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</si>
  <si>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</si>
  <si>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</si>
  <si>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</si>
  <si>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</si>
  <si>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</si>
  <si>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</si>
  <si>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</si>
  <si>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</si>
  <si>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</si>
  <si>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</si>
  <si>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</si>
  <si>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</si>
  <si>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</si>
  <si>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</si>
  <si>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</si>
  <si>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</si>
  <si>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</si>
  <si>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</si>
  <si>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</si>
  <si>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</si>
  <si>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</si>
  <si>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</si>
  <si>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</si>
  <si>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</si>
  <si>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</si>
  <si>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</si>
  <si>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</si>
  <si>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</si>
  <si>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</si>
  <si>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</si>
  <si>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</si>
  <si>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</si>
  <si>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</si>
  <si>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</si>
  <si>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</si>
  <si>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</si>
  <si>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</si>
  <si>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</si>
  <si>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</si>
  <si>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</si>
  <si>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</si>
  <si>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</si>
  <si>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</si>
  <si>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</si>
  <si>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</si>
  <si>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</si>
  <si>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</si>
  <si>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</si>
  <si>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</si>
  <si>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</si>
  <si>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</si>
  <si>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</si>
  <si>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</si>
  <si>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</si>
  <si>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</si>
  <si>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</si>
  <si>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</si>
  <si>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</si>
  <si>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</si>
  <si>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</si>
  <si>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</si>
  <si>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</si>
  <si>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</si>
  <si>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</si>
  <si>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</si>
  <si>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</si>
  <si>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</si>
  <si>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</si>
  <si>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</si>
  <si>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</si>
  <si>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</si>
  <si>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</si>
  <si>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</si>
  <si>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</si>
  <si>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</si>
  <si>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</si>
  <si>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</si>
  <si>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</si>
  <si>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</si>
  <si>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</si>
  <si>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</si>
  <si>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</si>
  <si>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</si>
  <si>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</si>
  <si>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</si>
  <si>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</si>
  <si>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</si>
  <si>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</si>
  <si>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</si>
  <si>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</si>
  <si>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</si>
  <si>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</si>
  <si>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</si>
  <si>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</si>
  <si>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</si>
  <si>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</si>
  <si>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</si>
  <si>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</si>
  <si>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</si>
  <si>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</si>
  <si>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</si>
  <si>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</si>
  <si>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</si>
  <si>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</si>
  <si>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</si>
  <si>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</si>
  <si>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</si>
  <si>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</si>
  <si>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</si>
  <si>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</si>
  <si>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</si>
  <si>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</si>
  <si>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</si>
  <si>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</si>
  <si>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</si>
  <si>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</si>
  <si>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</si>
  <si>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</si>
  <si>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</si>
  <si>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</si>
  <si>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</si>
  <si>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</si>
  <si>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</si>
  <si>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</si>
  <si>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</si>
  <si>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</si>
  <si>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</si>
  <si>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</si>
  <si>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</si>
  <si>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</si>
  <si>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</si>
  <si>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</si>
  <si>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</si>
  <si>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</si>
  <si>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</si>
  <si>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</si>
  <si>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</si>
  <si>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</si>
  <si>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</si>
  <si>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</si>
  <si>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</si>
  <si>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</si>
  <si>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</si>
  <si>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</si>
  <si>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</si>
  <si>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</si>
  <si>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</si>
  <si>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</si>
  <si>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</si>
  <si>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</si>
  <si>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</si>
  <si>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</si>
  <si>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</si>
  <si>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</si>
  <si>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</si>
  <si>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</si>
  <si>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</si>
  <si>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</si>
  <si>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</si>
  <si>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</si>
  <si>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</si>
  <si>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</si>
  <si>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</si>
  <si>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</si>
  <si>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</si>
  <si>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</si>
  <si>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</si>
  <si>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</si>
  <si>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</si>
  <si>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</si>
  <si>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</si>
  <si>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</si>
  <si>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</si>
  <si>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</si>
  <si>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</si>
  <si>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</si>
  <si>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</si>
  <si>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</si>
  <si>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</si>
  <si>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</si>
  <si>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</si>
  <si>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</si>
  <si>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</si>
  <si>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</si>
  <si>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</si>
  <si>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</si>
  <si>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</si>
  <si>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</si>
  <si>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</si>
  <si>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</si>
  <si>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</si>
  <si>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</si>
  <si>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</si>
  <si>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</si>
  <si>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</si>
  <si>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</si>
  <si>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</si>
  <si>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</si>
  <si>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</si>
  <si>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</si>
  <si>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</si>
  <si>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</si>
  <si>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</si>
  <si>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</si>
  <si>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</si>
  <si>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</si>
  <si>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</si>
  <si>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</si>
  <si>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</si>
  <si>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</si>
  <si>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</si>
  <si>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</si>
  <si>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</si>
  <si>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</si>
  <si>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</si>
  <si>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</si>
  <si>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</si>
  <si>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</si>
  <si>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</si>
  <si>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</si>
  <si>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</si>
  <si>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</si>
  <si>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</si>
  <si>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</si>
  <si>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</si>
  <si>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</si>
  <si>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</si>
  <si>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</si>
  <si>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</si>
  <si>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</si>
  <si>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</si>
  <si>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</si>
  <si>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</si>
  <si>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</si>
  <si>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</si>
  <si>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</si>
  <si>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</si>
  <si>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</si>
  <si>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</si>
  <si>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</si>
  <si>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</si>
  <si>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</si>
  <si>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</si>
  <si>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</si>
  <si>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</si>
  <si>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</si>
  <si>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</si>
  <si>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</si>
  <si>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</si>
  <si>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</si>
  <si>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</si>
  <si>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</si>
  <si>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</si>
  <si>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</si>
  <si>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</si>
  <si>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</si>
  <si>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</si>
  <si>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</si>
  <si>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</si>
  <si>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</si>
  <si>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</si>
  <si>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</si>
  <si>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</si>
  <si>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</si>
  <si>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</si>
  <si>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</si>
  <si>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</si>
  <si>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</si>
  <si>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</si>
  <si>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</si>
  <si>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</si>
  <si>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</si>
  <si>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</si>
  <si>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</si>
  <si>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</si>
  <si>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</si>
  <si>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</si>
  <si>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</si>
  <si>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</si>
  <si>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</si>
  <si>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</si>
  <si>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</si>
  <si>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</si>
  <si>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</si>
  <si>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</si>
  <si>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</si>
  <si>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</si>
  <si>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</si>
  <si>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</si>
  <si>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</si>
  <si>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</si>
  <si>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</si>
  <si>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</si>
  <si>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</si>
  <si>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</si>
  <si>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</si>
  <si>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</si>
  <si>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</si>
  <si>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</si>
  <si>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</si>
  <si>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</si>
  <si>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</si>
  <si>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</si>
  <si>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</si>
  <si>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</si>
  <si>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</si>
  <si>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</si>
  <si>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</si>
  <si>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</si>
  <si>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</si>
  <si>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</si>
  <si>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</si>
  <si>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</si>
  <si>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</si>
  <si>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</si>
  <si>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</si>
  <si>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</si>
  <si>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</si>
  <si>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</si>
  <si>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</si>
  <si>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</si>
  <si>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</si>
  <si>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</si>
  <si>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</si>
  <si>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</si>
  <si>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</si>
  <si>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</si>
  <si>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</si>
  <si>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</si>
  <si>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</si>
  <si>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</si>
  <si>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</si>
  <si>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</si>
  <si>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</si>
  <si>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</si>
  <si>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</si>
  <si>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</si>
  <si>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</si>
  <si>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</si>
  <si>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</si>
  <si>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</si>
  <si>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</si>
  <si>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</si>
  <si>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</si>
  <si>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</si>
  <si>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</si>
  <si>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</si>
  <si>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</si>
  <si>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</si>
  <si>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</si>
  <si>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</si>
  <si>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</si>
  <si>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</si>
  <si>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</si>
  <si>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</si>
  <si>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</si>
  <si>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</si>
  <si>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</si>
  <si>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</si>
  <si>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</si>
  <si>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</si>
  <si>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</si>
  <si>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</si>
  <si>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</si>
  <si>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</si>
  <si>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</si>
  <si>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</si>
  <si>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</si>
  <si>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</si>
  <si>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</si>
  <si>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</si>
  <si>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</si>
  <si>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</si>
  <si>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</si>
  <si>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</si>
  <si>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</si>
  <si>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</si>
  <si>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</si>
  <si>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</si>
  <si>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</si>
  <si>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</si>
  <si>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</si>
  <si>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</si>
  <si>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</si>
  <si>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</si>
  <si>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</si>
  <si>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</si>
  <si>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</si>
  <si>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</si>
  <si>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</si>
  <si>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</si>
  <si>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</si>
  <si>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</si>
  <si>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</si>
  <si>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</si>
  <si>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</si>
  <si>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</si>
  <si>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</si>
  <si>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</si>
  <si>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</si>
  <si>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</si>
  <si>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</si>
  <si>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</si>
  <si>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</si>
  <si>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</si>
  <si>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</si>
  <si>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</si>
  <si>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</si>
  <si>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</si>
  <si>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</si>
  <si>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</si>
  <si>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</si>
  <si>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</si>
  <si>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</si>
  <si>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</si>
  <si>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</si>
  <si>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</si>
  <si>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</si>
  <si>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</si>
  <si>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</si>
  <si>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</si>
  <si>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</si>
  <si>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</si>
  <si>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</si>
  <si>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</si>
  <si>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</si>
  <si>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</si>
  <si>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</si>
  <si>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</si>
  <si>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</si>
  <si>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</si>
  <si>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</si>
  <si>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</si>
  <si>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</si>
  <si>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</si>
  <si>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</si>
  <si>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</si>
  <si>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</si>
  <si>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</si>
  <si>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</si>
  <si>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</si>
  <si>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</si>
  <si>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</si>
  <si>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</si>
  <si>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</si>
  <si>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</si>
  <si>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</si>
  <si>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</si>
  <si>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</si>
  <si>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</si>
  <si>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</si>
  <si>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</si>
  <si>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</si>
  <si>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</si>
  <si>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</si>
  <si>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</si>
  <si>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</si>
  <si>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</si>
  <si>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</si>
  <si>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</si>
  <si>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</si>
  <si>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</si>
  <si>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</si>
  <si>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</si>
  <si>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</si>
  <si>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</si>
  <si>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</si>
  <si>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</si>
  <si>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</si>
  <si>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</si>
  <si>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</si>
  <si>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</si>
  <si>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</si>
  <si>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</si>
  <si>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</si>
  <si>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</si>
  <si>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</si>
  <si>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</si>
  <si>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</si>
  <si>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</si>
  <si>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</si>
  <si>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</si>
  <si>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</si>
  <si>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</si>
  <si>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</si>
  <si>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</si>
  <si>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</si>
  <si>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</si>
  <si>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</si>
  <si>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</si>
  <si>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</si>
  <si>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</si>
  <si>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</si>
  <si>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</si>
  <si>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</si>
  <si>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</si>
  <si>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</si>
  <si>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</si>
  <si>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</si>
  <si>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</si>
  <si>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</si>
  <si>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</si>
  <si>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</si>
  <si>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</si>
  <si>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</si>
  <si>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</si>
  <si>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</si>
  <si>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</si>
  <si>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</si>
  <si>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</si>
  <si>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</si>
  <si>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</si>
  <si>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</si>
  <si>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</si>
  <si>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</si>
  <si>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</si>
  <si>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</si>
  <si>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</si>
  <si>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</si>
  <si>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</si>
  <si>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</si>
  <si>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</si>
  <si>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</si>
  <si>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</si>
  <si>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</si>
  <si>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</si>
  <si>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</si>
  <si>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</si>
  <si>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</si>
  <si>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</si>
  <si>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</si>
  <si>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</si>
  <si>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</si>
  <si>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</si>
  <si>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</si>
  <si>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</si>
  <si>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</si>
  <si>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</si>
  <si>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</si>
  <si>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</si>
  <si>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</si>
  <si>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</si>
  <si>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</si>
  <si>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</si>
  <si>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</si>
  <si>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</si>
  <si>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</si>
  <si>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</si>
  <si>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</si>
  <si>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</si>
  <si>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</si>
  <si>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</si>
  <si>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</si>
  <si>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</si>
  <si>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</si>
  <si>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</si>
  <si>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</si>
  <si>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</si>
  <si>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</si>
  <si>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</si>
  <si>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</si>
  <si>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</si>
  <si>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</si>
  <si>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</si>
  <si>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</si>
  <si>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</si>
  <si>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</si>
  <si>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</si>
  <si>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</si>
  <si>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</si>
  <si>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</si>
  <si>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</si>
  <si>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</si>
  <si>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</si>
  <si>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</si>
  <si>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</si>
  <si>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</si>
  <si>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</si>
  <si>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</si>
  <si>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</si>
  <si>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</si>
  <si>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</si>
  <si>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</si>
  <si>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</si>
  <si>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</si>
  <si>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</si>
  <si>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</si>
  <si>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</si>
  <si>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</si>
  <si>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</si>
  <si>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</si>
  <si>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</si>
  <si>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</si>
  <si>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</si>
  <si>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</si>
  <si>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</si>
  <si>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</si>
  <si>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</si>
  <si>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</si>
  <si>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</si>
  <si>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</si>
  <si>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</si>
  <si>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</si>
  <si>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</si>
  <si>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</si>
  <si>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</si>
  <si>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</si>
  <si>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</si>
  <si>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</si>
  <si>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</si>
  <si>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</si>
  <si>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</si>
  <si>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</si>
  <si>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</si>
  <si>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</si>
  <si>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</si>
  <si>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</si>
  <si>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</si>
  <si>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</si>
  <si>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</si>
  <si>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</si>
  <si>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</si>
  <si>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</si>
  <si>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</si>
  <si>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</si>
  <si>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</si>
  <si>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</si>
  <si>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</si>
  <si>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</si>
  <si>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</si>
  <si>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</si>
  <si>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</si>
  <si>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</si>
  <si>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</si>
  <si>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</si>
  <si>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</si>
  <si>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</si>
  <si>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</si>
  <si>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</si>
  <si>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</si>
  <si>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</si>
  <si>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</si>
  <si>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</si>
  <si>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</si>
  <si>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</si>
  <si>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</si>
  <si>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</si>
  <si>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</si>
  <si>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</si>
  <si>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</si>
  <si>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</si>
  <si>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</si>
  <si>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</si>
  <si>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</si>
  <si>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</si>
  <si>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</si>
  <si>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</si>
  <si>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</si>
  <si>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</si>
  <si>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</si>
  <si>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</si>
  <si>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</si>
  <si>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</si>
  <si>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</si>
  <si>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</si>
  <si>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</si>
  <si>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</si>
  <si>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</si>
  <si>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</si>
  <si>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</si>
  <si>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</si>
  <si>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</si>
  <si>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</si>
  <si>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</si>
  <si>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</si>
  <si>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</si>
  <si>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</si>
  <si>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</si>
  <si>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</si>
  <si>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</si>
  <si>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</si>
  <si>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</si>
  <si>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</si>
  <si>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</si>
  <si>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</si>
  <si>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</si>
  <si>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</si>
  <si>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</si>
  <si>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</si>
  <si>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</si>
  <si>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</si>
  <si>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</si>
  <si>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</si>
  <si>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</si>
  <si>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</si>
  <si>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</si>
  <si>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</si>
  <si>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</si>
  <si>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</si>
  <si>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</si>
  <si>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</si>
  <si>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</si>
  <si>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</si>
  <si>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</si>
  <si>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</si>
  <si>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</si>
  <si>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</si>
  <si>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</si>
  <si>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</si>
  <si>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</si>
  <si>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</si>
  <si>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</si>
  <si>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</si>
  <si>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</si>
  <si>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</si>
  <si>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</si>
  <si>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</si>
  <si>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</si>
  <si>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</si>
  <si>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</si>
  <si>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</si>
  <si>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</si>
  <si>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</si>
  <si>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</si>
  <si>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</si>
  <si>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</si>
  <si>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</si>
  <si>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</si>
  <si>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</si>
  <si>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</si>
  <si>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</si>
  <si>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</si>
  <si>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</si>
  <si>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</si>
  <si>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</si>
  <si>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</si>
  <si>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</si>
  <si>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</si>
  <si>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</si>
  <si>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</si>
  <si>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</si>
  <si>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</si>
  <si>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</si>
  <si>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</si>
  <si>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</si>
  <si>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</si>
  <si>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</si>
  <si>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</si>
  <si>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</si>
  <si>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</si>
  <si>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</si>
  <si>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</si>
  <si>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</si>
  <si>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</si>
  <si>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</si>
  <si>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</si>
  <si>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</si>
  <si>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</si>
  <si>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</si>
  <si>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</si>
  <si>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</si>
  <si>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</si>
  <si>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</si>
  <si>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</si>
  <si>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</si>
  <si>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</si>
  <si>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</si>
  <si>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</si>
  <si>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</si>
  <si>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</si>
  <si>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</si>
  <si>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</si>
  <si>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</si>
  <si>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</si>
  <si>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</si>
  <si>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</si>
  <si>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</si>
  <si>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</si>
  <si>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</si>
  <si>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</si>
  <si>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</si>
  <si>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</si>
  <si>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</si>
  <si>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</si>
  <si>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</si>
  <si>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</si>
  <si>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</si>
  <si>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</si>
  <si>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</si>
  <si>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</si>
  <si>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</si>
  <si>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</si>
  <si>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</si>
  <si>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</si>
  <si>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</si>
  <si>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</si>
  <si>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</si>
  <si>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</si>
  <si>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</si>
  <si>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</si>
  <si>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</si>
  <si>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</si>
  <si>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</si>
  <si>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</si>
  <si>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</si>
  <si>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</si>
  <si>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</si>
  <si>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</si>
  <si>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</si>
  <si>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</si>
  <si>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</si>
  <si>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</si>
  <si>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</si>
  <si>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</si>
  <si>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</si>
  <si>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</si>
  <si>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</si>
  <si>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</si>
  <si>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</si>
  <si>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</si>
  <si>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</si>
  <si>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</si>
  <si>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</si>
  <si>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</si>
  <si>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</si>
  <si>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</si>
  <si>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</si>
  <si>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</si>
  <si>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</si>
  <si>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</si>
  <si>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</si>
  <si>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</si>
  <si>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</si>
  <si>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</si>
  <si>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</si>
  <si>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</si>
  <si>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</si>
  <si>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</si>
  <si>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</si>
  <si>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</si>
  <si>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</si>
  <si>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</si>
  <si>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</si>
  <si>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</si>
  <si>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</si>
  <si>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</si>
  <si>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</si>
  <si>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</si>
  <si>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</si>
  <si>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</si>
  <si>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</si>
  <si>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</si>
  <si>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</si>
  <si>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</si>
  <si>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</si>
  <si>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</si>
  <si>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</si>
  <si>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</si>
  <si>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</si>
  <si>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</si>
  <si>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</si>
  <si>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</si>
  <si>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</si>
  <si>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</si>
  <si>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</si>
  <si>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</si>
  <si>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</si>
  <si>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</si>
  <si>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</si>
  <si>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</si>
  <si>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</si>
  <si>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</si>
  <si>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</si>
  <si>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</si>
  <si>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</si>
  <si>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</si>
  <si>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</si>
  <si>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</si>
  <si>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</si>
  <si>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</si>
  <si>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</si>
  <si>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</si>
  <si>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</si>
  <si>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</si>
  <si>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</si>
  <si>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</si>
  <si>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</si>
  <si>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</si>
  <si>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</si>
  <si>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</si>
  <si>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</si>
  <si>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</si>
  <si>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</si>
  <si>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</si>
  <si>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</si>
  <si>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</si>
  <si>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</si>
  <si>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</si>
  <si>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</si>
  <si>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</si>
  <si>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</si>
  <si>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</si>
  <si>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</si>
  <si>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</si>
  <si>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</si>
  <si>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</si>
  <si>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</si>
  <si>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</si>
  <si>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</si>
  <si>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</si>
  <si>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</si>
  <si>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</si>
  <si>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</si>
  <si>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</si>
  <si>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</si>
  <si>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</si>
  <si>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</si>
  <si>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</si>
  <si>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</si>
  <si>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</si>
  <si>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</si>
  <si>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</si>
  <si>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</si>
  <si>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</si>
  <si>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</si>
  <si>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</si>
  <si>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</si>
  <si>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</si>
  <si>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</si>
  <si>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</si>
  <si>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</si>
  <si>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</si>
  <si>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</si>
  <si>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</si>
  <si>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</si>
  <si>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</si>
  <si>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</si>
  <si>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</si>
  <si>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</si>
  <si>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</si>
  <si>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</si>
  <si>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</si>
  <si>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</si>
  <si>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</si>
  <si>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</si>
  <si>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</si>
  <si>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</si>
  <si>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</si>
  <si>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</si>
  <si>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</si>
  <si>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</si>
  <si>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</si>
  <si>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</si>
  <si>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</si>
  <si>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</si>
  <si>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</si>
  <si>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</si>
  <si>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</si>
  <si>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</si>
  <si>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</si>
  <si>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</si>
  <si>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</si>
  <si>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</si>
  <si>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</si>
  <si>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</si>
  <si>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</si>
  <si>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</si>
  <si>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</si>
  <si>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</si>
  <si>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</si>
  <si>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</si>
  <si>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</si>
  <si>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</si>
  <si>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</si>
  <si>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</si>
  <si>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</si>
  <si>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</si>
  <si>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</si>
  <si>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</si>
  <si>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</si>
  <si>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</si>
  <si>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</si>
  <si>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</si>
  <si>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</si>
  <si>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</si>
  <si>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</si>
  <si>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</si>
  <si>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</si>
  <si>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</si>
  <si>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</si>
  <si>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</si>
  <si>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</si>
  <si>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</si>
  <si>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</si>
  <si>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</si>
  <si>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</si>
  <si>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</si>
  <si>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</si>
  <si>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</si>
  <si>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</si>
  <si>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</si>
  <si>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</si>
  <si>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</si>
  <si>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</si>
  <si>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</si>
  <si>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</si>
  <si>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</si>
  <si>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</si>
  <si>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</si>
  <si>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</si>
  <si>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</si>
  <si>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</si>
  <si>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</si>
  <si>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</si>
  <si>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</si>
  <si>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</si>
  <si>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</si>
  <si>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</si>
  <si>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</si>
  <si>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</si>
  <si>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</si>
  <si>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</si>
  <si>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</si>
  <si>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</si>
  <si>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</si>
  <si>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</si>
  <si>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</si>
  <si>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</si>
  <si>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</si>
  <si>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</si>
  <si>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</si>
  <si>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</si>
  <si>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</si>
  <si>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</si>
  <si>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</si>
  <si>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</si>
  <si>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</si>
  <si>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</si>
  <si>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</si>
  <si>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</si>
  <si>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</si>
  <si>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</si>
  <si>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</si>
  <si>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</si>
  <si>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</si>
  <si>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</si>
  <si>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</si>
  <si>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</si>
  <si>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</si>
  <si>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</si>
  <si>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</si>
  <si>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</si>
  <si>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</si>
  <si>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</si>
  <si>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</si>
  <si>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</si>
  <si>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</si>
  <si>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</si>
  <si>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</si>
  <si>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</si>
  <si>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</si>
  <si>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</si>
  <si>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</si>
  <si>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</si>
  <si>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</si>
  <si>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</si>
  <si>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</si>
  <si>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</si>
  <si>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</si>
  <si>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</si>
  <si>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</si>
  <si>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</si>
  <si>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</si>
  <si>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</si>
  <si>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</si>
  <si>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</si>
  <si>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</si>
  <si>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</si>
  <si>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</si>
  <si>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</si>
  <si>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</si>
  <si>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</si>
  <si>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</si>
  <si>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</si>
  <si>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</si>
  <si>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</si>
  <si>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</si>
  <si>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</si>
  <si>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</si>
  <si>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</si>
  <si>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</si>
  <si>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</si>
  <si>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</si>
  <si>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</si>
  <si>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</si>
  <si>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</si>
  <si>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</si>
  <si>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</si>
  <si>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</si>
  <si>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</si>
  <si>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</si>
  <si>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</si>
  <si>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</si>
  <si>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</si>
  <si>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</si>
  <si>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</si>
  <si>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</si>
  <si>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</si>
  <si>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</si>
  <si>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</si>
  <si>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</si>
  <si>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</si>
  <si>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</si>
  <si>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</si>
  <si>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</si>
  <si>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</si>
  <si>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</si>
  <si>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</si>
  <si>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</si>
  <si>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</si>
  <si>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</si>
  <si>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</si>
  <si>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</si>
  <si>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</si>
  <si>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</si>
  <si>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</si>
  <si>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</si>
  <si>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</si>
  <si>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</si>
  <si>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</si>
  <si>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</si>
  <si>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</si>
  <si>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</si>
  <si>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</si>
  <si>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</si>
  <si>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</si>
  <si>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</si>
  <si>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</si>
  <si>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</si>
  <si>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</si>
  <si>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</si>
  <si>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</si>
  <si>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</si>
  <si>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</si>
  <si>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</si>
  <si>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</si>
  <si>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</si>
  <si>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</si>
  <si>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</si>
  <si>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</si>
  <si>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</si>
  <si>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</si>
  <si>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</si>
  <si>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</si>
  <si>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</si>
  <si>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</si>
  <si>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</si>
  <si>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</si>
  <si>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</si>
  <si>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</si>
  <si>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</si>
  <si>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</si>
  <si>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</si>
  <si>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</si>
  <si>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</si>
  <si>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</si>
  <si>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</si>
  <si>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</si>
  <si>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</si>
  <si>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</si>
  <si>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</si>
  <si>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</si>
  <si>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</si>
  <si>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</si>
  <si>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</si>
  <si>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</si>
  <si>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</si>
  <si>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</si>
  <si>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</si>
  <si>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</si>
  <si>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</si>
  <si>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</si>
  <si>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</si>
  <si>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</si>
  <si>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</si>
  <si>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</si>
  <si>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</si>
  <si>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</si>
  <si>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</si>
  <si>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</si>
  <si>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</si>
  <si>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</si>
  <si>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</si>
  <si>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</si>
  <si>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</si>
  <si>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</si>
  <si>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</si>
  <si>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</si>
  <si>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</si>
  <si>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</si>
  <si>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</si>
  <si>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</si>
  <si>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</si>
  <si>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</si>
  <si>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</si>
  <si>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</si>
  <si>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</si>
  <si>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</si>
  <si>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</si>
  <si>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</si>
  <si>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</si>
  <si>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</si>
  <si>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</si>
  <si>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</si>
  <si>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</si>
  <si>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</si>
  <si>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</si>
  <si>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</si>
  <si>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</si>
  <si>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</si>
  <si>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</si>
  <si>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</si>
  <si>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</si>
  <si>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</si>
  <si>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</si>
  <si>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</si>
  <si>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</si>
  <si>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</si>
  <si>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</si>
  <si>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</si>
  <si>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</si>
  <si>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</si>
  <si>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</si>
  <si>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</si>
  <si>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</si>
  <si>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</si>
  <si>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</si>
  <si>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</si>
  <si>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</si>
  <si>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</si>
  <si>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</si>
  <si>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</si>
  <si>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</si>
  <si>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</si>
  <si>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</si>
  <si>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</si>
  <si>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</si>
  <si>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</si>
  <si>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</si>
  <si>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</si>
  <si>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</si>
  <si>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</si>
  <si>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</si>
  <si>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</si>
  <si>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</si>
  <si>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</si>
  <si>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</si>
  <si>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</si>
  <si>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</si>
  <si>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</si>
  <si>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</si>
  <si>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</si>
  <si>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</si>
  <si>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</si>
  <si>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</si>
  <si>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</si>
  <si>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</si>
  <si>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</si>
  <si>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</si>
  <si>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</si>
  <si>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</si>
  <si>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</si>
  <si>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</si>
  <si>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</si>
  <si>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</si>
  <si>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</si>
  <si>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</si>
  <si>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</si>
  <si>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</si>
  <si>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</si>
  <si>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</si>
  <si>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</si>
  <si>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</si>
  <si>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</si>
  <si>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</si>
  <si>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</si>
  <si>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</si>
  <si>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</si>
  <si>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</si>
  <si>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</si>
  <si>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</si>
  <si>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</si>
  <si>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</si>
  <si>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</si>
  <si>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</si>
  <si>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</si>
  <si>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</si>
  <si>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</si>
  <si>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</si>
  <si>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</si>
  <si>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</si>
  <si>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</si>
  <si>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</si>
  <si>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</si>
  <si>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</si>
  <si>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</si>
  <si>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</si>
  <si>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</si>
  <si>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</si>
  <si>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</si>
  <si>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</si>
  <si>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</si>
  <si>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</si>
  <si>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</si>
  <si>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</si>
  <si>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</si>
  <si>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</si>
  <si>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</si>
  <si>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</si>
  <si>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</si>
  <si>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</si>
  <si>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</si>
  <si>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</si>
  <si>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</si>
  <si>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</si>
  <si>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</si>
  <si>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</si>
  <si>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</si>
  <si>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</si>
  <si>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</si>
  <si>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</si>
  <si>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</si>
  <si>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</si>
  <si>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</si>
  <si>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</si>
  <si>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</si>
  <si>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</si>
  <si>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</si>
  <si>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</si>
  <si>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</si>
  <si>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</si>
  <si>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</si>
  <si>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</si>
  <si>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</si>
  <si>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</si>
  <si>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</si>
  <si>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</si>
  <si>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</si>
  <si>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</si>
  <si>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</si>
  <si>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</si>
  <si>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</si>
  <si>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</si>
  <si>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</si>
  <si>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</si>
  <si>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</si>
  <si>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</si>
  <si>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</si>
  <si>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</si>
  <si>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</si>
  <si>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</si>
  <si>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</si>
  <si>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</si>
  <si>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</si>
  <si>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</si>
  <si>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</si>
  <si>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</si>
  <si>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</si>
  <si>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</si>
  <si>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</si>
  <si>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</si>
  <si>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</si>
  <si>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</si>
  <si>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</si>
  <si>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</si>
  <si>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</si>
  <si>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</si>
  <si>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</si>
  <si>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</si>
  <si>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</si>
  <si>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</si>
  <si>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</si>
  <si>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</si>
  <si>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</si>
  <si>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</si>
  <si>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</si>
  <si>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</si>
  <si>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</si>
  <si>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</si>
  <si>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</si>
  <si>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</si>
  <si>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</si>
  <si>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</si>
  <si>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</si>
  <si>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</si>
  <si>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</si>
  <si>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</si>
  <si>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</si>
  <si>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</si>
  <si>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</si>
  <si>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</si>
  <si>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</si>
  <si>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</si>
  <si>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</si>
  <si>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</si>
  <si>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</si>
  <si>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</si>
  <si>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</si>
  <si>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</si>
  <si>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</si>
  <si>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</si>
  <si>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</si>
  <si>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</si>
  <si>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</si>
  <si>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</si>
  <si>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</si>
  <si>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</si>
  <si>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</si>
  <si>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</si>
  <si>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</si>
  <si>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</si>
  <si>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</si>
  <si>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</si>
  <si>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</si>
  <si>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</si>
  <si>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</si>
  <si>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</si>
  <si>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</si>
  <si>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</si>
  <si>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</si>
  <si>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</si>
  <si>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</si>
  <si>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</si>
  <si>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</si>
  <si>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</si>
  <si>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</si>
  <si>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</si>
  <si>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</si>
  <si>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</si>
  <si>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</si>
  <si>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</si>
  <si>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</si>
  <si>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</si>
  <si>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</si>
  <si>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</si>
  <si>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</si>
  <si>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</si>
  <si>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</si>
  <si>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</si>
  <si>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</si>
  <si>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</si>
  <si>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</si>
  <si>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</si>
  <si>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</si>
  <si>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</si>
  <si>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</si>
  <si>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</si>
  <si>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</si>
  <si>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</si>
  <si>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</si>
  <si>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</si>
  <si>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</si>
  <si>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</si>
  <si>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</si>
  <si>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</si>
  <si>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</si>
  <si>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</si>
  <si>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</si>
  <si>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</si>
  <si>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</si>
  <si>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</si>
  <si>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</si>
  <si>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</si>
  <si>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</si>
  <si>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</si>
  <si>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</si>
  <si>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</si>
  <si>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</si>
  <si>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</si>
  <si>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</si>
  <si>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</si>
  <si>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</si>
  <si>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</si>
  <si>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</si>
  <si>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</si>
  <si>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</si>
  <si>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</si>
  <si>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</si>
  <si>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</si>
  <si>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</si>
  <si>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</si>
  <si>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</si>
  <si>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</si>
  <si>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</si>
  <si>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</si>
  <si>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</si>
  <si>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</si>
  <si>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</si>
  <si>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</si>
  <si>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</si>
  <si>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</si>
  <si>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</si>
  <si>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</si>
  <si>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</si>
  <si>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</si>
  <si>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</si>
  <si>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</si>
  <si>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</si>
  <si>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</si>
  <si>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</si>
  <si>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</si>
  <si>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</si>
  <si>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</si>
  <si>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</si>
  <si>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</si>
  <si>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</si>
  <si>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</si>
  <si>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</si>
  <si>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</si>
  <si>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</si>
  <si>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</si>
  <si>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</si>
  <si>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</si>
  <si>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</si>
  <si>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</si>
  <si>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</si>
  <si>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</si>
  <si>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</si>
  <si>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</si>
  <si>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</si>
  <si>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</si>
  <si>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</si>
  <si>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</si>
  <si>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</si>
  <si>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</si>
  <si>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</si>
  <si>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</si>
  <si>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</si>
  <si>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</si>
  <si>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</si>
  <si>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</si>
  <si>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</si>
  <si>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</si>
  <si>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</si>
  <si>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</si>
  <si>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</si>
  <si>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</si>
  <si>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</si>
  <si>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</si>
  <si>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</si>
  <si>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</si>
  <si>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</si>
  <si>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</si>
  <si>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</si>
  <si>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</si>
  <si>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</si>
  <si>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</si>
  <si>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</si>
  <si>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</si>
  <si>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</si>
  <si>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</si>
  <si>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</si>
  <si>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</si>
  <si>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</si>
  <si>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</si>
  <si>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</si>
  <si>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</si>
  <si>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</si>
  <si>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</si>
  <si>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</si>
  <si>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</si>
  <si>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</si>
  <si>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</si>
  <si>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</si>
  <si>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</si>
  <si>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</si>
  <si>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</si>
  <si>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</si>
  <si>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</si>
  <si>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</si>
  <si>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</si>
  <si>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</si>
  <si>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</si>
  <si>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</si>
  <si>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</si>
  <si>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</si>
  <si>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</si>
  <si>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</si>
  <si>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</si>
  <si>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</si>
  <si>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</si>
  <si>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</si>
  <si>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</si>
  <si>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</si>
  <si>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</si>
  <si>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</si>
  <si>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</si>
  <si>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</si>
  <si>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</si>
  <si>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</si>
  <si>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</si>
  <si>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</si>
  <si>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</si>
  <si>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</si>
  <si>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</si>
  <si>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</si>
  <si>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</si>
  <si>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</si>
  <si>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</si>
  <si>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</si>
  <si>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</si>
  <si>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</si>
  <si>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</si>
  <si>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</si>
  <si>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</si>
  <si>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</si>
  <si>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</si>
  <si>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</si>
  <si>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</si>
  <si>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</si>
  <si>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</si>
  <si>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</si>
  <si>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</si>
  <si>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</si>
  <si>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</si>
  <si>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</si>
  <si>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</si>
  <si>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</si>
  <si>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</si>
  <si>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</si>
  <si>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</si>
  <si>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</si>
  <si>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</si>
  <si>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</si>
  <si>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</si>
  <si>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</si>
  <si>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</si>
  <si>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</si>
  <si>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</si>
  <si>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</si>
  <si>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</si>
  <si>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</si>
  <si>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</si>
  <si>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</si>
  <si>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</si>
  <si>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</si>
  <si>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</si>
  <si>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</si>
  <si>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</si>
  <si>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</si>
  <si>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</si>
  <si>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</si>
  <si>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</si>
  <si>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</si>
  <si>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</si>
  <si>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</si>
  <si>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</si>
  <si>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</si>
  <si>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</si>
  <si>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</si>
  <si>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</si>
  <si>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</si>
  <si>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</si>
  <si>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</si>
  <si>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</si>
  <si>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</si>
  <si>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</si>
  <si>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</si>
  <si>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</si>
  <si>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</si>
  <si>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</si>
  <si>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</si>
  <si>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</si>
  <si>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</si>
  <si>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</si>
  <si>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</si>
  <si>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</si>
  <si>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</si>
  <si>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</si>
  <si>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</si>
  <si>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</si>
  <si>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</si>
  <si>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</si>
  <si>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</si>
  <si>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</si>
  <si>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</si>
  <si>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</si>
  <si>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</si>
  <si>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</si>
  <si>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</si>
  <si>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</si>
  <si>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</si>
  <si>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</si>
  <si>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</si>
  <si>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</si>
  <si>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</si>
  <si>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</si>
  <si>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</si>
  <si>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</si>
  <si>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</si>
  <si>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</si>
  <si>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</si>
  <si>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</si>
  <si>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</si>
  <si>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</si>
  <si>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</si>
  <si>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</si>
  <si>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</si>
  <si>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</si>
  <si>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</si>
  <si>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</si>
  <si>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</si>
  <si>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</si>
  <si>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</si>
  <si>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</si>
  <si>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</si>
  <si>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</si>
  <si>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</si>
  <si>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</si>
  <si>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</si>
  <si>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</si>
  <si>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</si>
  <si>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</si>
  <si>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</si>
  <si>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</si>
  <si>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</si>
  <si>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</si>
  <si>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</si>
  <si>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</si>
  <si>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</si>
  <si>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</si>
  <si>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</si>
  <si>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</si>
  <si>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</si>
  <si>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</si>
  <si>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</si>
  <si>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</si>
  <si>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</si>
  <si>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</si>
  <si>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</si>
  <si>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</si>
  <si>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</si>
  <si>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</si>
  <si>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</si>
  <si>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</si>
  <si>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</si>
  <si>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</si>
  <si>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</si>
  <si>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</si>
  <si>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</si>
  <si>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</si>
  <si>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</si>
  <si>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</si>
  <si>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</si>
  <si>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</si>
  <si>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</si>
  <si>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</si>
  <si>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</si>
  <si>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</si>
  <si>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</si>
  <si>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</si>
  <si>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</si>
  <si>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</si>
  <si>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</si>
  <si>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</si>
  <si>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</si>
  <si>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</si>
  <si>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</si>
  <si>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</si>
  <si>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</si>
  <si>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</si>
  <si>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</si>
  <si>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</si>
  <si>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</si>
  <si>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</si>
  <si>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</si>
  <si>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</si>
  <si>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</si>
  <si>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</si>
  <si>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</si>
  <si>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</si>
  <si>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</si>
  <si>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</si>
  <si>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</si>
  <si>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</si>
  <si>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</si>
  <si>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</si>
  <si>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</si>
  <si>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</si>
  <si>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</si>
  <si>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</si>
  <si>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</si>
  <si>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</si>
  <si>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</si>
  <si>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</si>
  <si>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</si>
  <si>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</si>
  <si>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</si>
  <si>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</si>
  <si>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</si>
  <si>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</si>
  <si>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</si>
  <si>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</si>
  <si>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</si>
  <si>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</si>
  <si>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</si>
  <si>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</si>
  <si>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</si>
  <si>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</si>
  <si>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</si>
  <si>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</si>
  <si>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</si>
  <si>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</si>
  <si>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</si>
  <si>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</si>
  <si>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</si>
  <si>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</si>
  <si>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</si>
  <si>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</si>
  <si>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</si>
  <si>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</si>
  <si>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</si>
  <si>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</si>
  <si>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</si>
  <si>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</si>
  <si>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</si>
  <si>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</si>
  <si>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</si>
  <si>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</si>
  <si>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</si>
  <si>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</si>
  <si>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</si>
  <si>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</si>
  <si>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</si>
  <si>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</si>
  <si>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</si>
  <si>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</si>
  <si>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</si>
  <si>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</si>
  <si>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</si>
  <si>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</si>
  <si>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</si>
  <si>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</si>
  <si>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</si>
  <si>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</si>
  <si>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</si>
  <si>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</si>
  <si>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</si>
  <si>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</si>
  <si>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</si>
  <si>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</si>
  <si>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</si>
  <si>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</si>
  <si>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</si>
  <si>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</si>
  <si>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</si>
  <si>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</si>
  <si>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</si>
  <si>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</si>
  <si>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</si>
  <si>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</si>
  <si>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</si>
  <si>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</si>
  <si>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</si>
  <si>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</si>
  <si>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</si>
  <si>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</si>
  <si>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</si>
  <si>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</si>
  <si>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</si>
  <si>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</si>
  <si>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</si>
  <si>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</si>
  <si>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</si>
  <si>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</si>
  <si>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</si>
  <si>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</si>
  <si>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</si>
  <si>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</si>
  <si>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</si>
  <si>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</si>
  <si>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</si>
  <si>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</si>
  <si>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</si>
  <si>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</si>
  <si>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</si>
  <si>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</si>
  <si>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</si>
  <si>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</si>
  <si>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</si>
  <si>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</si>
  <si>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</si>
  <si>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</si>
  <si>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</si>
  <si>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</si>
  <si>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</si>
  <si>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</si>
  <si>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</si>
  <si>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</si>
  <si>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</si>
  <si>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</si>
  <si>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</si>
  <si>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</si>
  <si>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</si>
  <si>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</si>
  <si>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</si>
  <si>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</si>
  <si>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</si>
  <si>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</si>
  <si>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</si>
  <si>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</si>
  <si>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</si>
  <si>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</si>
  <si>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</si>
  <si>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</si>
  <si>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</si>
  <si>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</si>
  <si>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</si>
  <si>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</si>
  <si>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</si>
  <si>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</si>
  <si>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</si>
  <si>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</si>
  <si>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</si>
  <si>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</si>
  <si>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</si>
  <si>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</si>
  <si>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</si>
  <si>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</si>
  <si>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</si>
  <si>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</si>
  <si>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</si>
  <si>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</si>
  <si>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</si>
  <si>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</si>
  <si>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</si>
  <si>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</si>
  <si>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</si>
  <si>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</si>
  <si>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</si>
  <si>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</si>
  <si>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</si>
  <si>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</si>
  <si>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</si>
  <si>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</si>
  <si>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</si>
  <si>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</si>
  <si>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</si>
  <si>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</si>
  <si>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</si>
  <si>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</si>
  <si>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</si>
  <si>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</si>
  <si>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</si>
  <si>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</si>
  <si>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</si>
  <si>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</si>
  <si>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</si>
  <si>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</si>
  <si>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</si>
  <si>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</si>
  <si>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</si>
  <si>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</si>
  <si>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</si>
  <si>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</si>
  <si>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</si>
  <si>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</si>
  <si>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</si>
  <si>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</si>
  <si>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</si>
  <si>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</si>
  <si>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</si>
  <si>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</si>
  <si>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</si>
  <si>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</si>
  <si>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</si>
  <si>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</si>
  <si>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</si>
  <si>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</si>
  <si>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</si>
  <si>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</si>
  <si>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</si>
  <si>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</si>
  <si>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</si>
  <si>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</si>
  <si>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</si>
  <si>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</si>
  <si>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</si>
  <si>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</si>
  <si>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</si>
  <si>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</si>
  <si>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</si>
  <si>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</si>
  <si>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</si>
  <si>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</si>
  <si>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</si>
  <si>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</si>
  <si>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</si>
  <si>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</si>
  <si>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</si>
  <si>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</si>
  <si>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</si>
  <si>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</si>
  <si>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</si>
  <si>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</si>
  <si>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</si>
  <si>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</si>
  <si>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</si>
  <si>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</si>
  <si>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</si>
  <si>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</si>
  <si>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</si>
  <si>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</si>
  <si>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</si>
  <si>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</si>
  <si>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</si>
  <si>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</si>
  <si>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</si>
  <si>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</si>
  <si>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</si>
  <si>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</si>
  <si>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</si>
  <si>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</si>
  <si>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</si>
  <si>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</si>
  <si>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</si>
  <si>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</si>
  <si>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</si>
  <si>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</si>
  <si>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</si>
  <si>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</si>
  <si>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</si>
  <si>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</si>
  <si>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</si>
  <si>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</si>
  <si>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</si>
  <si>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</si>
  <si>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</si>
  <si>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</si>
  <si>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</si>
  <si>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</si>
  <si>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</si>
  <si>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</si>
  <si>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</si>
  <si>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</si>
  <si>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</si>
  <si>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</si>
  <si>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</si>
  <si>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</si>
  <si>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</si>
  <si>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</si>
  <si>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</si>
  <si>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</si>
  <si>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</si>
  <si>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</si>
  <si>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</si>
  <si>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</si>
  <si>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</si>
  <si>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</si>
  <si>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</si>
  <si>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</si>
  <si>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</si>
  <si>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</si>
  <si>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</si>
  <si>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</si>
  <si>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</si>
  <si>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</si>
  <si>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</si>
  <si>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</si>
  <si>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</si>
  <si>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</si>
  <si>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</si>
  <si>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</si>
  <si>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</si>
  <si>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</si>
  <si>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</si>
  <si>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</si>
  <si>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</si>
  <si>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</si>
  <si>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</si>
  <si>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</si>
  <si>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</si>
  <si>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</si>
  <si>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</si>
  <si>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</si>
  <si>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</si>
  <si>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</si>
  <si>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</si>
  <si>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</si>
  <si>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</si>
  <si>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</si>
  <si>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</si>
  <si>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</si>
  <si>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</si>
  <si>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</si>
  <si>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</si>
  <si>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</si>
  <si>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</si>
  <si>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</si>
  <si>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</si>
  <si>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</si>
  <si>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</si>
  <si>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</si>
  <si>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</si>
  <si>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</si>
  <si>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</si>
  <si>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</si>
  <si>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</si>
  <si>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</si>
  <si>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</si>
  <si>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</si>
  <si>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</si>
  <si>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</si>
  <si>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</si>
  <si>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</si>
  <si>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</si>
  <si>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</si>
  <si>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</si>
  <si>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</si>
  <si>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</si>
  <si>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</si>
  <si>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</si>
  <si>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</si>
  <si>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</si>
  <si>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</si>
  <si>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</si>
  <si>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</si>
  <si>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</si>
  <si>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</si>
  <si>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</si>
  <si>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</si>
  <si>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</si>
  <si>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</si>
  <si>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</si>
  <si>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</si>
  <si>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</si>
  <si>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</si>
  <si>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</si>
  <si>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</si>
  <si>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</si>
  <si>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</si>
  <si>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</si>
  <si>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</si>
  <si>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</si>
  <si>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</si>
  <si>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</si>
  <si>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</si>
  <si>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</si>
  <si>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</si>
  <si>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</si>
  <si>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</si>
  <si>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</si>
  <si>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</si>
  <si>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</si>
  <si>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</si>
  <si>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</si>
  <si>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</si>
  <si>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</si>
  <si>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</si>
  <si>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</si>
  <si>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</si>
  <si>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</si>
  <si>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</si>
  <si>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</si>
  <si>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</si>
  <si>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</si>
  <si>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</si>
  <si>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</si>
  <si>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</si>
  <si>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</si>
  <si>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</si>
  <si>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</si>
  <si>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</si>
  <si>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</si>
  <si>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</si>
  <si>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</si>
  <si>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</si>
  <si>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</si>
  <si>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</si>
  <si>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</si>
  <si>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</si>
  <si>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</si>
  <si>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</si>
  <si>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</si>
  <si>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</si>
  <si>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</si>
  <si>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</si>
  <si>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</si>
  <si>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</si>
  <si>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</si>
  <si>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</si>
  <si>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</si>
  <si>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</si>
  <si>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</si>
  <si>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</si>
  <si>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</si>
  <si>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</si>
  <si>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</si>
  <si>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</si>
  <si>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</si>
  <si>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</si>
  <si>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</si>
  <si>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</si>
  <si>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</si>
  <si>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</si>
  <si>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</si>
  <si>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</si>
  <si>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</si>
  <si>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</si>
  <si>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</si>
  <si>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</si>
  <si>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</si>
  <si>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</si>
  <si>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</si>
  <si>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</si>
  <si>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</si>
  <si>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</si>
  <si>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</si>
  <si>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</si>
  <si>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</si>
  <si>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</si>
  <si>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</si>
  <si>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</si>
  <si>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</si>
  <si>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</si>
  <si>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</si>
  <si>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</si>
  <si>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</si>
  <si>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</si>
  <si>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</si>
  <si>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</si>
  <si>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</si>
  <si>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</si>
  <si>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</si>
  <si>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</si>
  <si>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</si>
  <si>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</si>
  <si>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</si>
  <si>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</si>
  <si>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</si>
  <si>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</si>
  <si>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</si>
  <si>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</si>
  <si>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</si>
  <si>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</si>
  <si>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</si>
  <si>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</si>
  <si>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</si>
  <si>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</si>
  <si>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</si>
  <si>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</si>
  <si>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</si>
  <si>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</si>
  <si>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</si>
  <si>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</si>
  <si>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</si>
  <si>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</si>
  <si>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</si>
  <si>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</si>
  <si>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</si>
  <si>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</si>
  <si>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</si>
  <si>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</si>
  <si>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</si>
  <si>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</si>
  <si>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</si>
  <si>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</si>
  <si>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</si>
  <si>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</si>
  <si>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</si>
  <si>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</si>
  <si>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</si>
  <si>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</si>
  <si>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</si>
  <si>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</si>
  <si>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</si>
  <si>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</si>
  <si>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</si>
  <si>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</si>
  <si>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</si>
  <si>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</si>
  <si>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</si>
  <si>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</si>
  <si>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</si>
  <si>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</si>
  <si>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</si>
  <si>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</si>
  <si>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</si>
  <si>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</si>
  <si>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</si>
  <si>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</si>
  <si>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</si>
  <si>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</si>
  <si>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</si>
  <si>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</si>
  <si>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</si>
  <si>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</si>
  <si>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</si>
  <si>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</si>
  <si>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</si>
  <si>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</si>
  <si>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</si>
  <si>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</si>
  <si>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</si>
  <si>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</si>
  <si>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</si>
  <si>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</si>
  <si>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</si>
  <si>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</si>
  <si>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</si>
  <si>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</si>
  <si>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</si>
  <si>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</si>
  <si>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</si>
  <si>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</si>
  <si>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</si>
  <si>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</si>
  <si>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</si>
  <si>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</si>
  <si>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</si>
  <si>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</si>
  <si>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</si>
  <si>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</si>
  <si>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</si>
  <si>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</si>
  <si>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</si>
  <si>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</si>
  <si>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</si>
  <si>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</si>
  <si>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</si>
  <si>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</si>
  <si>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</si>
  <si>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</si>
  <si>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</si>
  <si>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</si>
  <si>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</si>
  <si>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</si>
  <si>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</si>
  <si>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</si>
  <si>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</si>
  <si>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</si>
  <si>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</si>
  <si>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</si>
  <si>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</si>
  <si>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</si>
  <si>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</si>
  <si>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</si>
  <si>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</si>
  <si>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</si>
  <si>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</si>
  <si>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</si>
  <si>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</si>
  <si>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</si>
  <si>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</si>
  <si>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</si>
  <si>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</si>
  <si>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</si>
  <si>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</si>
  <si>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</si>
  <si>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</si>
  <si>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</si>
  <si>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</si>
  <si>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</si>
  <si>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</si>
  <si>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</si>
  <si>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</si>
  <si>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</si>
  <si>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</si>
  <si>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</si>
  <si>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</si>
  <si>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</si>
  <si>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</si>
  <si>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</si>
  <si>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</si>
  <si>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</si>
  <si>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</si>
  <si>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</si>
  <si>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</si>
  <si>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</si>
  <si>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</si>
  <si>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</si>
  <si>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</si>
  <si>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</si>
  <si>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</si>
  <si>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</si>
  <si>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</si>
  <si>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</si>
  <si>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</si>
  <si>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</si>
  <si>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</si>
  <si>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</si>
  <si>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</si>
  <si>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</si>
  <si>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</si>
  <si>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</si>
  <si>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</si>
  <si>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</si>
  <si>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</si>
  <si>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</si>
  <si>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</si>
  <si>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</si>
  <si>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</si>
  <si>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</si>
  <si>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</si>
  <si>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</si>
  <si>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</si>
  <si>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</si>
  <si>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</si>
  <si>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</si>
  <si>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</si>
  <si>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</si>
  <si>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</si>
  <si>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</si>
  <si>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</si>
  <si>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</si>
  <si>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</si>
  <si>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</si>
  <si>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</si>
  <si>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</si>
  <si>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</si>
  <si>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</si>
  <si>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</si>
  <si>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</si>
  <si>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</si>
  <si>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</si>
  <si>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</si>
  <si>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</si>
  <si>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</si>
  <si>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</si>
  <si>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</si>
  <si>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</si>
  <si>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</si>
  <si>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</si>
  <si>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</si>
  <si>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</si>
  <si>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</si>
  <si>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</si>
  <si>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</si>
  <si>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</si>
  <si>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</si>
  <si>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</si>
  <si>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</si>
  <si>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</si>
  <si>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</si>
  <si>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</si>
  <si>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</si>
  <si>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</si>
  <si>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</si>
  <si>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</si>
  <si>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</si>
  <si>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</si>
  <si>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</si>
  <si>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</si>
  <si>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</si>
  <si>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</si>
  <si>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</si>
  <si>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</si>
  <si>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</si>
  <si>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</si>
  <si>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</si>
  <si>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</si>
  <si>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</si>
  <si>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</si>
  <si>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</si>
  <si>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</si>
  <si>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</si>
  <si>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</si>
  <si>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</si>
  <si>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</si>
  <si>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</si>
  <si>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</si>
  <si>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</si>
  <si>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</si>
  <si>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</si>
  <si>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</si>
  <si>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</si>
  <si>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</si>
  <si>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</si>
  <si>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</si>
  <si>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</si>
  <si>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</si>
  <si>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</si>
  <si>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</si>
  <si>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</si>
  <si>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</si>
  <si>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</si>
  <si>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</si>
  <si>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</si>
  <si>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</si>
  <si>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</si>
  <si>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</si>
  <si>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</si>
  <si>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</si>
  <si>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</si>
  <si>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</si>
  <si>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</si>
  <si>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</si>
  <si>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</si>
  <si>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</si>
  <si>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</si>
  <si>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</si>
  <si>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</si>
  <si>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</si>
  <si>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</si>
  <si>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</si>
  <si>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</si>
  <si>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</si>
  <si>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</si>
  <si>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</si>
  <si>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</si>
  <si>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</si>
  <si>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</si>
  <si>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</si>
  <si>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</si>
  <si>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</si>
  <si>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</si>
  <si>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</si>
  <si>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</si>
  <si>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</si>
  <si>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</si>
  <si>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</si>
  <si>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</si>
  <si>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</si>
  <si>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</si>
  <si>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</si>
  <si>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</si>
  <si>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</si>
  <si>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</si>
  <si>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</si>
  <si>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</si>
  <si>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</si>
  <si>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</si>
  <si>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</si>
  <si>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</si>
  <si>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</si>
  <si>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</si>
  <si>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</si>
  <si>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</si>
  <si>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</si>
  <si>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</si>
  <si>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</si>
  <si>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</si>
  <si>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</si>
  <si>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</si>
  <si>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</si>
  <si>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</si>
  <si>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</si>
  <si>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</si>
  <si>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</si>
  <si>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</si>
  <si>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</si>
  <si>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</si>
  <si>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</si>
  <si>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</si>
  <si>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</si>
  <si>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</si>
  <si>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</si>
  <si>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</si>
  <si>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</si>
  <si>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</si>
  <si>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</si>
  <si>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</si>
  <si>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</si>
  <si>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</si>
  <si>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</si>
  <si>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</si>
  <si>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</si>
  <si>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</si>
  <si>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</si>
  <si>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</si>
  <si>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</si>
  <si>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</si>
  <si>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</si>
  <si>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</si>
  <si>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</si>
  <si>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</si>
  <si>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</si>
  <si>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</si>
  <si>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</si>
  <si>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</si>
  <si>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</si>
  <si>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</si>
  <si>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</si>
  <si>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</si>
  <si>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</si>
  <si>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</si>
  <si>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</si>
  <si>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</si>
  <si>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</si>
  <si>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</si>
  <si>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</si>
  <si>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</si>
  <si>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</si>
  <si>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</si>
  <si>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</si>
  <si>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</si>
  <si>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</si>
  <si>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</si>
  <si>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</si>
  <si>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</si>
  <si>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</si>
  <si>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</si>
  <si>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</si>
  <si>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</si>
  <si>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</si>
  <si>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</si>
  <si>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</si>
  <si>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</si>
  <si>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</si>
  <si>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</si>
  <si>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</si>
  <si>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</si>
  <si>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</si>
  <si>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</si>
  <si>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</si>
  <si>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</si>
  <si>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</si>
  <si>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</si>
  <si>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</si>
  <si>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</si>
  <si>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</si>
  <si>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</si>
  <si>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</si>
  <si>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</si>
  <si>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</si>
  <si>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</si>
  <si>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</si>
  <si>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</si>
  <si>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</si>
  <si>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</si>
  <si>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</si>
  <si>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</si>
  <si>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</si>
  <si>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</si>
  <si>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</si>
  <si>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</si>
  <si>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</si>
  <si>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</si>
  <si>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</si>
  <si>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</si>
  <si>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</si>
  <si>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</si>
  <si>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</si>
  <si>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</si>
  <si>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</si>
  <si>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</si>
  <si>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</si>
  <si>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</si>
  <si>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</si>
  <si>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</si>
  <si>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</si>
  <si>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</si>
  <si>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</si>
  <si>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</si>
  <si>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</si>
  <si>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</si>
  <si>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</si>
  <si>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</si>
  <si>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</si>
  <si>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</si>
  <si>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</si>
  <si>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</si>
  <si>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</si>
  <si>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</si>
  <si>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</si>
  <si>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</si>
  <si>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</si>
  <si>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</si>
  <si>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</si>
  <si>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</si>
  <si>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</si>
  <si>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</si>
  <si>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</si>
  <si>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</si>
  <si>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</si>
  <si>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</si>
  <si>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</si>
  <si>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</si>
  <si>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</si>
  <si>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</si>
  <si>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</si>
  <si>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</si>
  <si>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</si>
  <si>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</si>
  <si>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</si>
  <si>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</si>
  <si>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</si>
  <si>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</si>
  <si>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</si>
  <si>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</si>
  <si>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</si>
  <si>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</si>
  <si>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</si>
  <si>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</si>
  <si>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</si>
  <si>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</si>
  <si>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</si>
  <si>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</si>
  <si>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</si>
  <si>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</si>
  <si>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</si>
  <si>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</si>
  <si>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</si>
  <si>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</si>
  <si>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</si>
  <si>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</si>
  <si>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</si>
  <si>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</si>
  <si>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</si>
  <si>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</si>
  <si>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</si>
  <si>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</si>
  <si>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</si>
  <si>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</si>
  <si>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</si>
  <si>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</si>
  <si>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</si>
  <si>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</si>
  <si>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</si>
  <si>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</si>
  <si>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</si>
  <si>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</si>
  <si>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</si>
  <si>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</si>
  <si>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</si>
  <si>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</si>
  <si>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</si>
  <si>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</si>
  <si>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</si>
  <si>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</si>
  <si>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</si>
  <si>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</si>
  <si>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</si>
  <si>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</si>
  <si>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</si>
  <si>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</si>
  <si>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</si>
  <si>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</si>
  <si>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</si>
  <si>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</si>
  <si>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</si>
  <si>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</si>
  <si>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</si>
  <si>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</si>
  <si>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</si>
  <si>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</si>
  <si>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</si>
  <si>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</si>
  <si>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</si>
  <si>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</si>
  <si>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</si>
  <si>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</si>
  <si>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</si>
  <si>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</si>
  <si>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</si>
  <si>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</si>
  <si>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</si>
  <si>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</si>
  <si>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</si>
  <si>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</si>
  <si>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</si>
  <si>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</si>
  <si>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</si>
  <si>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</si>
  <si>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</si>
  <si>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</si>
  <si>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</si>
  <si>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</si>
  <si>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</si>
  <si>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</si>
  <si>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</si>
  <si>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</si>
  <si>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</si>
  <si>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</si>
  <si>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</si>
  <si>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</si>
  <si>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</si>
  <si>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</si>
  <si>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</si>
  <si>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</si>
  <si>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</si>
  <si>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</si>
  <si>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</si>
  <si>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</si>
  <si>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</si>
  <si>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</si>
  <si>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</si>
  <si>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</si>
  <si>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</si>
  <si>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</si>
  <si>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</si>
  <si>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</si>
  <si>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</si>
  <si>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</si>
  <si>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</si>
  <si>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</si>
  <si>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</si>
  <si>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</si>
  <si>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</si>
  <si>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</si>
  <si>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</si>
  <si>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</si>
  <si>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</si>
  <si>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</si>
  <si>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</si>
  <si>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</si>
  <si>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</si>
  <si>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</si>
  <si>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</si>
  <si>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</si>
  <si>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</si>
  <si>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</si>
  <si>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</si>
  <si>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</si>
  <si>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</si>
  <si>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</si>
  <si>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</si>
  <si>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</si>
  <si>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</si>
  <si>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</si>
  <si>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</si>
  <si>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</si>
  <si>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</si>
  <si>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</si>
  <si>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</si>
  <si>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</si>
  <si>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</si>
  <si>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</si>
  <si>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</si>
  <si>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</si>
  <si>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</si>
  <si>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</si>
  <si>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</si>
  <si>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</si>
  <si>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</si>
  <si>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</si>
  <si>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</si>
  <si>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</si>
  <si>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</si>
  <si>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</si>
  <si>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</si>
  <si>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</si>
  <si>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</si>
  <si>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</si>
  <si>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</si>
  <si>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</si>
  <si>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</si>
  <si>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</si>
  <si>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</si>
  <si>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</si>
  <si>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</si>
  <si>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</si>
  <si>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</si>
  <si>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</si>
  <si>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</si>
  <si>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</si>
  <si>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</si>
  <si>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</si>
  <si>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</si>
  <si>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</si>
  <si>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</si>
  <si>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</si>
  <si>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</si>
  <si>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</si>
  <si>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</si>
  <si>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</si>
  <si>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</si>
  <si>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</si>
  <si>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</si>
  <si>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</si>
  <si>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</si>
  <si>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</si>
  <si>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</si>
  <si>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</si>
  <si>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</si>
  <si>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</si>
  <si>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</si>
  <si>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</si>
  <si>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</si>
  <si>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</si>
  <si>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</si>
  <si>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</si>
  <si>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</si>
  <si>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</si>
  <si>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</si>
  <si>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</si>
  <si>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</si>
  <si>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</si>
  <si>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</si>
  <si>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</si>
  <si>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</si>
  <si>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</si>
  <si>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</si>
  <si>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</si>
  <si>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</si>
  <si>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</si>
  <si>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</si>
  <si>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</si>
  <si>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</si>
  <si>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</si>
  <si>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</si>
  <si>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</si>
  <si>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</si>
  <si>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</si>
  <si>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</si>
  <si>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</si>
  <si>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</si>
  <si>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</si>
  <si>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</si>
  <si>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</si>
  <si>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</si>
  <si>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</si>
  <si>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</si>
  <si>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</si>
  <si>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</si>
  <si>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</si>
  <si>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</si>
  <si>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</si>
  <si>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</si>
  <si>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</si>
  <si>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</si>
  <si>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</si>
  <si>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</si>
  <si>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</si>
  <si>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</si>
  <si>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</si>
  <si>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</si>
  <si>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</si>
  <si>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</si>
  <si>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</si>
  <si>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</si>
  <si>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</si>
  <si>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</si>
  <si>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</si>
  <si>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</si>
  <si>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</si>
  <si>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</si>
  <si>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</si>
  <si>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</si>
  <si>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</si>
  <si>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</si>
  <si>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</si>
  <si>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</si>
  <si>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</si>
  <si>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</si>
  <si>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</si>
  <si>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</si>
  <si>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</si>
  <si>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</si>
  <si>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</si>
  <si>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</si>
  <si>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</si>
  <si>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</si>
  <si>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</si>
  <si>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</si>
  <si>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</si>
  <si>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</si>
  <si>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</si>
  <si>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</si>
  <si>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</si>
  <si>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</si>
  <si>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</si>
  <si>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</si>
  <si>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</si>
  <si>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</si>
  <si>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</si>
  <si>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</si>
  <si>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</si>
  <si>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</si>
  <si>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</si>
  <si>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</si>
  <si>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</si>
  <si>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</si>
  <si>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</si>
  <si>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</si>
  <si>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</si>
  <si>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</si>
  <si>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</si>
  <si>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</si>
  <si>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</si>
  <si>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</si>
  <si>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</si>
  <si>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</si>
  <si>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</si>
  <si>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</si>
  <si>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</si>
  <si>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</si>
  <si>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</si>
  <si>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</si>
  <si>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</si>
  <si>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</si>
  <si>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</si>
  <si>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</si>
  <si>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</si>
  <si>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</si>
  <si>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</si>
  <si>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</si>
  <si>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</si>
  <si>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</si>
  <si>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</si>
  <si>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</si>
  <si>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</si>
  <si>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</si>
  <si>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</si>
  <si>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</si>
  <si>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</si>
  <si>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</si>
  <si>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</si>
  <si>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</si>
  <si>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</si>
  <si>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</si>
  <si>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</si>
  <si>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</si>
  <si>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</si>
  <si>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</si>
  <si>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</si>
  <si>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</si>
  <si>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</si>
  <si>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</si>
  <si>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</si>
  <si>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</si>
  <si>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</si>
  <si>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</si>
  <si>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</si>
  <si>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</si>
  <si>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</si>
  <si>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</si>
  <si>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</si>
  <si>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</si>
  <si>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</si>
  <si>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</si>
  <si>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</si>
  <si>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</si>
  <si>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</si>
  <si>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</si>
  <si>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</si>
  <si>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</si>
  <si>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</si>
  <si>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</si>
  <si>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</si>
  <si>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</si>
  <si>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</si>
  <si>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</si>
  <si>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</si>
  <si>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</si>
  <si>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</si>
  <si>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</si>
  <si>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</si>
  <si>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</si>
  <si>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</si>
  <si>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</si>
  <si>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</si>
  <si>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</si>
  <si>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</si>
  <si>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</si>
  <si>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</si>
  <si>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</si>
  <si>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</si>
  <si>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</si>
  <si>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</si>
  <si>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</si>
  <si>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</si>
  <si>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</si>
  <si>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</si>
  <si>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</si>
  <si>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</si>
  <si>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</si>
  <si>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</si>
  <si>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</si>
  <si>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</si>
  <si>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</si>
  <si>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</si>
  <si>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</si>
  <si>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</si>
  <si>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</si>
  <si>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</si>
  <si>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</si>
  <si>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</si>
  <si>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</si>
  <si>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</si>
  <si>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</si>
  <si>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</si>
  <si>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</si>
  <si>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</si>
  <si>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</si>
  <si>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</si>
  <si>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</si>
  <si>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</si>
  <si>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</si>
  <si>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</si>
  <si>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</si>
  <si>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</si>
  <si>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</si>
  <si>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</si>
  <si>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</si>
  <si>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</si>
  <si>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</si>
  <si>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</si>
  <si>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</si>
  <si>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</si>
  <si>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</si>
  <si>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</si>
  <si>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</si>
  <si>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</si>
  <si>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</si>
  <si>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</si>
  <si>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</si>
  <si>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</si>
  <si>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</si>
  <si>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</si>
  <si>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</si>
  <si>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</si>
  <si>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</si>
  <si>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</si>
  <si>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</si>
  <si>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</si>
  <si>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</si>
  <si>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</si>
  <si>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</si>
  <si>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</si>
  <si>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</si>
  <si>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</si>
  <si>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</si>
  <si>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</si>
  <si>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</si>
  <si>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</si>
  <si>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</si>
  <si>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</si>
  <si>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</si>
  <si>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</si>
  <si>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</si>
  <si>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</si>
  <si>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</si>
  <si>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</si>
  <si>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</si>
  <si>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</si>
  <si>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</si>
  <si>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</si>
  <si>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</si>
  <si>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</si>
  <si>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</si>
  <si>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</si>
  <si>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</si>
  <si>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</si>
  <si>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</si>
  <si>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</si>
  <si>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</si>
  <si>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</si>
  <si>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</si>
  <si>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</si>
  <si>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</si>
  <si>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</si>
  <si>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</si>
  <si>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</si>
  <si>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</si>
  <si>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</si>
  <si>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</si>
  <si>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</si>
  <si>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</si>
  <si>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</si>
  <si>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</si>
  <si>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</si>
  <si>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</si>
  <si>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</si>
  <si>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</si>
  <si>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</si>
  <si>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</si>
  <si>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</si>
  <si>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</si>
  <si>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</si>
  <si>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</si>
  <si>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</si>
  <si>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</si>
  <si>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</si>
  <si>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</si>
  <si>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</si>
  <si>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</si>
  <si>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</si>
  <si>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</si>
  <si>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</si>
  <si>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</si>
  <si>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</si>
  <si>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</si>
  <si>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</si>
  <si>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</si>
  <si>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</si>
  <si>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</si>
  <si>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</si>
  <si>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</si>
  <si>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</si>
  <si>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</si>
  <si>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</si>
  <si>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</si>
  <si>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</si>
  <si>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</si>
  <si>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</si>
  <si>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</si>
  <si>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</si>
  <si>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</si>
  <si>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</si>
  <si>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</si>
  <si>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</si>
  <si>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</si>
  <si>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</si>
  <si>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</si>
  <si>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</si>
  <si>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</si>
  <si>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</si>
  <si>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</si>
  <si>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</si>
  <si>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</si>
  <si>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</si>
  <si>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</si>
  <si>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</si>
  <si>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</si>
  <si>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</si>
  <si>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</si>
  <si>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</si>
  <si>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</si>
  <si>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</si>
  <si>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</si>
  <si>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</si>
  <si>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</si>
  <si>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</si>
  <si>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</si>
  <si>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</si>
  <si>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</si>
  <si>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</si>
  <si>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</si>
  <si>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</si>
  <si>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</si>
  <si>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</si>
  <si>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</si>
  <si>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</si>
  <si>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</si>
  <si>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</si>
  <si>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</si>
  <si>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</si>
  <si>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</si>
  <si>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</si>
  <si>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</si>
  <si>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</si>
  <si>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</si>
  <si>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</si>
  <si>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</si>
  <si>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</si>
  <si>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</si>
  <si>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</si>
  <si>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</si>
  <si>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</si>
  <si>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</si>
  <si>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</si>
  <si>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</si>
  <si>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</si>
  <si>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</si>
  <si>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</si>
  <si>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</si>
  <si>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</si>
  <si>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</si>
  <si>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</si>
  <si>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</si>
  <si>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</si>
  <si>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</si>
  <si>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</si>
  <si>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</si>
  <si>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</si>
  <si>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</si>
  <si>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</si>
  <si>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</si>
  <si>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</si>
  <si>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</si>
  <si>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</si>
  <si>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</si>
  <si>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</si>
  <si>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</si>
  <si>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</si>
  <si>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</si>
  <si>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</si>
  <si>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</si>
  <si>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</si>
  <si>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</si>
  <si>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</si>
  <si>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</si>
  <si>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</si>
  <si>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</si>
  <si>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</si>
  <si>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</si>
  <si>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</si>
  <si>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</si>
  <si>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</si>
  <si>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</si>
  <si>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</si>
  <si>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</si>
  <si>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</si>
  <si>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</si>
  <si>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</si>
  <si>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</si>
  <si>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</si>
  <si>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</si>
  <si>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</si>
  <si>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</si>
  <si>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</si>
  <si>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</si>
  <si>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</si>
  <si>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</si>
  <si>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</si>
  <si>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</si>
  <si>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</si>
  <si>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</si>
  <si>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</si>
  <si>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</si>
  <si>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</si>
  <si>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</si>
  <si>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</si>
  <si>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</si>
  <si>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</si>
  <si>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</si>
  <si>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</si>
  <si>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</si>
  <si>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</si>
  <si>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</si>
  <si>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</si>
  <si>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</si>
  <si>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</si>
  <si>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</si>
  <si>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</si>
  <si>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</si>
  <si>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</si>
  <si>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</si>
  <si>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</si>
  <si>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</si>
  <si>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</si>
  <si>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</si>
  <si>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</si>
  <si>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</si>
  <si>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</si>
  <si>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</si>
  <si>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</si>
  <si>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</si>
  <si>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</si>
  <si>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</si>
  <si>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</si>
  <si>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</si>
  <si>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</si>
  <si>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</si>
  <si>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</si>
  <si>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</si>
  <si>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</si>
  <si>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</si>
  <si>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</si>
  <si>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</si>
  <si>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</si>
  <si>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</si>
  <si>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</si>
  <si>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</si>
  <si>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</si>
  <si>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</si>
  <si>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</si>
  <si>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</si>
  <si>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</si>
  <si>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</si>
  <si>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</si>
  <si>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</si>
  <si>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</si>
  <si>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</si>
  <si>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</si>
  <si>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</si>
  <si>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</si>
  <si>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</si>
  <si>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</si>
  <si>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</si>
  <si>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</si>
  <si>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</si>
  <si>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</si>
  <si>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</si>
  <si>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</si>
  <si>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</si>
  <si>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</si>
  <si>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</si>
  <si>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</si>
  <si>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</si>
  <si>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</si>
  <si>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</si>
  <si>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</si>
  <si>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</si>
  <si>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</si>
  <si>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</si>
  <si>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</si>
  <si>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</si>
  <si>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</si>
  <si>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</si>
  <si>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</si>
  <si>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</si>
  <si>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</si>
  <si>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</si>
  <si>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</si>
  <si>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</si>
  <si>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</si>
  <si>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</si>
  <si>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</si>
  <si>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</si>
  <si>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</si>
  <si>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</si>
  <si>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</si>
  <si>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</si>
  <si>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</si>
  <si>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</si>
  <si>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</si>
  <si>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</si>
  <si>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</si>
  <si>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</si>
  <si>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</si>
  <si>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</si>
  <si>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</si>
  <si>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</si>
  <si>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</si>
  <si>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</si>
  <si>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</si>
  <si>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</si>
  <si>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</si>
  <si>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</si>
  <si>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</si>
  <si>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</si>
  <si>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</si>
  <si>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</si>
  <si>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</si>
  <si>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</si>
  <si>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</si>
  <si>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</si>
  <si>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</si>
  <si>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</si>
  <si>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</si>
  <si>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</si>
  <si>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</si>
  <si>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</si>
  <si>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</si>
  <si>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</si>
  <si>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</si>
  <si>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</si>
  <si>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</si>
  <si>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</si>
  <si>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</si>
  <si>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</si>
  <si>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</si>
  <si>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</si>
  <si>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</si>
  <si>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</si>
  <si>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</si>
  <si>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</si>
  <si>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</si>
  <si>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</si>
  <si>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</si>
  <si>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</si>
  <si>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</si>
  <si>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</si>
  <si>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</si>
  <si>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</si>
  <si>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</si>
  <si>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</si>
  <si>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</si>
  <si>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</si>
  <si>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</si>
  <si>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</si>
  <si>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</si>
  <si>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</si>
  <si>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</si>
  <si>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</si>
  <si>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</si>
  <si>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</si>
  <si>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</si>
  <si>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</si>
  <si>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</si>
  <si>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</si>
  <si>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</si>
  <si>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</si>
  <si>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</si>
  <si>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</si>
  <si>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</si>
  <si>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</si>
  <si>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</si>
  <si>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</si>
  <si>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</si>
  <si>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</si>
  <si>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</si>
  <si>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</si>
  <si>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</si>
  <si>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</si>
  <si>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</si>
  <si>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</si>
  <si>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</si>
  <si>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</si>
  <si>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</si>
  <si>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</si>
  <si>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</si>
  <si>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</si>
  <si>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</si>
  <si>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</si>
  <si>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</si>
  <si>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</si>
  <si>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</si>
  <si>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</si>
  <si>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</si>
  <si>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</si>
  <si>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</si>
  <si>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</si>
  <si>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</si>
  <si>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</si>
  <si>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</si>
  <si>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</si>
  <si>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</si>
  <si>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</si>
  <si>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</si>
  <si>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</si>
  <si>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</si>
  <si>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</si>
  <si>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</si>
  <si>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</si>
  <si>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</si>
  <si>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</si>
  <si>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</si>
  <si>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</si>
  <si>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</si>
  <si>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</si>
  <si>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</si>
  <si>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</si>
  <si>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</si>
  <si>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</si>
  <si>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</si>
  <si>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</si>
  <si>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</si>
  <si>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</si>
  <si>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</si>
  <si>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</si>
  <si>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</si>
  <si>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</si>
  <si>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</si>
  <si>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</si>
  <si>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</si>
  <si>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</si>
  <si>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</si>
  <si>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</si>
  <si>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</si>
  <si>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</si>
  <si>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</si>
  <si>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</si>
  <si>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</si>
  <si>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</si>
  <si>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</si>
  <si>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</si>
  <si>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</si>
  <si>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</si>
  <si>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</si>
  <si>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</si>
  <si>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</si>
  <si>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</si>
  <si>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</si>
  <si>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</si>
  <si>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</si>
  <si>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</si>
  <si>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</si>
  <si>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</si>
  <si>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</si>
  <si>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</si>
  <si>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</si>
  <si>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</si>
  <si>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</si>
  <si>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</si>
  <si>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</si>
  <si>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</si>
  <si>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</si>
  <si>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</si>
  <si>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</si>
  <si>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</si>
  <si>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</si>
  <si>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</si>
  <si>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</si>
  <si>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</si>
  <si>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</si>
  <si>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</si>
  <si>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</si>
  <si>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</si>
  <si>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</si>
  <si>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</si>
  <si>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</si>
  <si>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</si>
  <si>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</si>
  <si>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</si>
  <si>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</si>
  <si>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</si>
  <si>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</si>
  <si>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</si>
  <si>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</si>
  <si>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</si>
  <si>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</si>
  <si>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</si>
  <si>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</si>
  <si>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</si>
  <si>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</si>
  <si>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</si>
  <si>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</si>
  <si>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</si>
  <si>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</si>
  <si>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</si>
  <si>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</si>
  <si>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</si>
  <si>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</si>
  <si>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</si>
  <si>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</si>
  <si>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</si>
  <si>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</si>
  <si>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</si>
  <si>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</si>
  <si>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</si>
  <si>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</si>
  <si>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</si>
  <si>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</si>
  <si>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</si>
  <si>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</si>
  <si>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</si>
  <si>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</si>
  <si>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</si>
  <si>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</si>
  <si>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</si>
  <si>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</si>
  <si>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</si>
  <si>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</si>
  <si>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</si>
  <si>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</si>
  <si>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</si>
  <si>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</si>
  <si>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</si>
  <si>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</si>
  <si>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</si>
  <si>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</si>
  <si>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</si>
  <si>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</si>
  <si>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</si>
  <si>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</si>
  <si>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</si>
  <si>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</si>
  <si>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</si>
  <si>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</si>
  <si>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</si>
  <si>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</si>
  <si>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</si>
  <si>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</si>
  <si>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</si>
  <si>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</si>
  <si>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</si>
  <si>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</si>
  <si>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</si>
  <si>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</si>
  <si>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</si>
  <si>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</si>
  <si>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</si>
  <si>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</si>
  <si>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</si>
  <si>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</si>
  <si>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</si>
  <si>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</si>
  <si>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</si>
  <si>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</si>
  <si>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</si>
  <si>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</si>
  <si>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</si>
  <si>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</si>
  <si>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</si>
  <si>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</si>
  <si>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</si>
  <si>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</si>
  <si>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霞が関１丁目２-２</t>
    <phoneticPr fontId="2"/>
  </si>
  <si>
    <t>芝５丁目７-１</t>
  </si>
  <si>
    <t>厚労病院</t>
    <rPh sb="0" eb="2">
      <t>コウロウ</t>
    </rPh>
    <rPh sb="2" eb="4">
      <t>ビョウイン</t>
    </rPh>
    <phoneticPr fontId="2"/>
  </si>
  <si>
    <t>港区高齢者施設</t>
    <rPh sb="0" eb="2">
      <t>ミナトク</t>
    </rPh>
    <rPh sb="2" eb="5">
      <t>コウレイシャ</t>
    </rPh>
    <rPh sb="5" eb="7">
      <t>シセツ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</si>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</sst>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2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I6" sqref="I6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style="4" customWidth="1"/>
    <col min="13" max="15" width="0" hidden="1" customWidth="1"/>
    <col min="16" max="16384" width="6" hidden="1"/>
  </cols>
  <sheetData>
    <row r="1" spans="1:12" s="9" customFormat="1" ht="75.75" customHeight="1" thickBot="1" x14ac:dyDescent="0.45">
      <c r="A1" s="11" t="s">
        <v>5312</v>
      </c>
      <c r="B1" s="13" t="s">
        <v>5311</v>
      </c>
      <c r="C1" s="11" t="s">
        <v>5322</v>
      </c>
      <c r="D1" s="13" t="s">
        <v>5310</v>
      </c>
      <c r="E1" s="11" t="s">
        <v>5317</v>
      </c>
      <c r="F1" s="11" t="s">
        <v>5318</v>
      </c>
      <c r="G1" s="13" t="s">
        <v>5293</v>
      </c>
      <c r="H1" s="13" t="s">
        <v>5288</v>
      </c>
      <c r="I1" s="11" t="s">
        <v>5289</v>
      </c>
      <c r="J1" s="12" t="s">
        <v>5287</v>
      </c>
      <c r="L1" s="10"/>
    </row>
    <row r="2" spans="1:12" ht="38.25" customHeight="1" thickTop="1" thickBot="1" x14ac:dyDescent="0.45">
      <c r="A2" s="6" t="s">
        <v>5320</v>
      </c>
      <c r="B2" s="6" t="s">
        <v>5290</v>
      </c>
      <c r="C2" s="7">
        <v>21945</v>
      </c>
      <c r="D2" s="6" t="s">
        <v>5309</v>
      </c>
      <c r="E2" s="6" t="s">
        <v>5315</v>
      </c>
      <c r="F2" s="6" t="s">
        <v>5315</v>
      </c>
      <c r="G2" s="6" t="s">
        <v>635</v>
      </c>
      <c r="H2" s="6" t="s">
        <v>636</v>
      </c>
      <c r="I2" s="6" t="s">
        <v>5313</v>
      </c>
      <c r="J2" s="8" t="str">
        <f>IF(ISERROR(VLOOKUP(G2&amp;H2,団体コード!$A$1:$B$1742,2,FALSE)),"",VLOOKUP(G2&amp;H2,団体コード!$A$1:$B$1742,2,FALSE))</f>
        <v>131016</v>
      </c>
      <c r="L2" s="5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5321</v>
      </c>
      <c r="B3" s="2" t="s">
        <v>5291</v>
      </c>
      <c r="C3" s="3">
        <v>25598</v>
      </c>
      <c r="D3" s="2" t="s">
        <v>5309</v>
      </c>
      <c r="E3" s="2" t="s">
        <v>5316</v>
      </c>
      <c r="F3" s="2" t="s">
        <v>5319</v>
      </c>
      <c r="G3" s="2" t="s">
        <v>635</v>
      </c>
      <c r="H3" s="2" t="s">
        <v>638</v>
      </c>
      <c r="I3" s="2" t="s">
        <v>5314</v>
      </c>
      <c r="J3" s="1" t="str">
        <f>IF(ISERROR(VLOOKUP(G3&amp;H3,団体コード!$A$1:$B$1742,2,FALSE)),"",VLOOKUP(G3&amp;H3,団体コード!$A$1:$B$1742,2,FALSE))</f>
        <v>131032</v>
      </c>
      <c r="L3" s="5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5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5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5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5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5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5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5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5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5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5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5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5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5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5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5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5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5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5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5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5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5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5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5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5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5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5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5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5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5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5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5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5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5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5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5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5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5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5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5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5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5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5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5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5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5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5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5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5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5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5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5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5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5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5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5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5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5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5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5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5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5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5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5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5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5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5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5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5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5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5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5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5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5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5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5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5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5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5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5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5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5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5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5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5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5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5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5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5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5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5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5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5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5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5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5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5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5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5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5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5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5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5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5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5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5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5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5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5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5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5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5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5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5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5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5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5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5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5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5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5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5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5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5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5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5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5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5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5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5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5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5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5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5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5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5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5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5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5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5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5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5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5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5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5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5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5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5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5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5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5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5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5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5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5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5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5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5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5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5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5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5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5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5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5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5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5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5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5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5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5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5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5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5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5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5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5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5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5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5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5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5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5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5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5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5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5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5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5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5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5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5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5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5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5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5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5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5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5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5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5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5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5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5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5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5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5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5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5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5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5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5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5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5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5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5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5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5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5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5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5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5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5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5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5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5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5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5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5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5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5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5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5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5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5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5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5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5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5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5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5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5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5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5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5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5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5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5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5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5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5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5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5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5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5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5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5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5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5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5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5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5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5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5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5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5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5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5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5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5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5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5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5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5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5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5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5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5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5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5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5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5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5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5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5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5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5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5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5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5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5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5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5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5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5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5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5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5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5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5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5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5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5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5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5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5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5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5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5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5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5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5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5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5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5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5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5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5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5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5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5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5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5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5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5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5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5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5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5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5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5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5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5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5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5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5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5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5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5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5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5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5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5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5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5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5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5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5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5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5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5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5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5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5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5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5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5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5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5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5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5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5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5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5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5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5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5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5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5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5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5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5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5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5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5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5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5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5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5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5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5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5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5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5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5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5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5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5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5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5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5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5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5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5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5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5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5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5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5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5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5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5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5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5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5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5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5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5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5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5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5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5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5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5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5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5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5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5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5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5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5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5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5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5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5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5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5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5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5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5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5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5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5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5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5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5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5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5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5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5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5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5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5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5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5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5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5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5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5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5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5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5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5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5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5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5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5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5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5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5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5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5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5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5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5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5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5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5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5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5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5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5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5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5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5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5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5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5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5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5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5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5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5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5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5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5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5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5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5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5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5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5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5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5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5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5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5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5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5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5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5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5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5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5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5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5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5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5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5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5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5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5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5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5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5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5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5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5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5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5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5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5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5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5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5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5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5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5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5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5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5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5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5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5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5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5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5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5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5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5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5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5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5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5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5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5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5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5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5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5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5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5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5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5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5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5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5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5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5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5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5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5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5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5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5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5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5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5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5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5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5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5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5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5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5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5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5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5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5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5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5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5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5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5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5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5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5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5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5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5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5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5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5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5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5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5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5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5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5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5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5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5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5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5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5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5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5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5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5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5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5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5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5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5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5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5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5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5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5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5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5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5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5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5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5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5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5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5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5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5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5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5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5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5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5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5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5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5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5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5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5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5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5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5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5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5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5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5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5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5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5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5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5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5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5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5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5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5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5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5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5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5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5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5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5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5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5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5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5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5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5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5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5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5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5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5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5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5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5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5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5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5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5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5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5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5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5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5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5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5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5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5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5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5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5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5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5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5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5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5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5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5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5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5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5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5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5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5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5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5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5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5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5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5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5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5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5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5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5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5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5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5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5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5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5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5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5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5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5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5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5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5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5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5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5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5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5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5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5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5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5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5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5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5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5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5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5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5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5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5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5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5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5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5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5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5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5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5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5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5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5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5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5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5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5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5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5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5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5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5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5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5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5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5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5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5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5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5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5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5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5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5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5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5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5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5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5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5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5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5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5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5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5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5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5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5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5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5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5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5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5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5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5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5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5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5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5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5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5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5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5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5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5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5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5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5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5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5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5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5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5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5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5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5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5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5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5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5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5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5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5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5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5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5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5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5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5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5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5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5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5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5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5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5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5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5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5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5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5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5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5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5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5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5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5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5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5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5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5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5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5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5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5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5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5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5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5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5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5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5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5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5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5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5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5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5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5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5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5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5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5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5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5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5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5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5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5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5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5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5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5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5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5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5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5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5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5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5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5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5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5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5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5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5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5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5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5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5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5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5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5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5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5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5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5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5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5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5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5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5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5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5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5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5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5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5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5" t="str">
        <f t="shared" ref="L929:L1002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5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5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5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5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5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5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5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5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5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5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5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5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5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5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5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5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5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5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5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5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5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5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5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5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5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5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5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5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5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5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5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5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5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5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5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5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5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5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5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5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5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5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5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5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5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5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5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5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5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5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5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5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5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5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5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5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5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5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5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5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5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5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5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5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5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5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5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5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5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5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5" t="str">
        <f t="shared" si="16"/>
        <v>「接種者氏名 ※」を入力してください</v>
      </c>
    </row>
    <row r="1001" spans="1:12" ht="38.25" customHeight="1" thickTop="1" thickBot="1" x14ac:dyDescent="0.45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5" t="str">
        <f t="shared" si="16"/>
        <v>「接種者氏名 ※」を入力してください</v>
      </c>
    </row>
    <row r="1002" spans="1:12" ht="38.25" customHeight="1" thickTop="1" x14ac:dyDescent="0.4">
      <c r="A1002" s="2"/>
      <c r="B1002" s="2"/>
      <c r="C1002" s="3"/>
      <c r="D1002" s="2"/>
      <c r="E1002" s="2"/>
      <c r="F1002" s="2"/>
      <c r="G1002" s="2"/>
      <c r="H1002" s="2"/>
      <c r="I1002" s="2"/>
      <c r="J1002" s="1" t="str">
        <f>IF(ISERROR(VLOOKUP(G1002&amp;H1002,団体コード!$A$1:$B$1742,2,FALSE)),"",VLOOKUP(G1002&amp;H1002,団体コード!$A$1:$B$1742,2,FALSE))</f>
        <v/>
      </c>
      <c r="L1002" s="5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2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2" xr:uid="{00000000-0002-0000-0000-000000000000}">
      <formula1>"男性, 女性"</formula1>
    </dataValidation>
    <dataValidation type="list" allowBlank="1" showInputMessage="1" showErrorMessage="1" sqref="G2:G1002" xr:uid="{00000000-0002-0000-0000-000001000000}">
      <formula1>都道府県</formula1>
    </dataValidation>
    <dataValidation type="list" allowBlank="1" showInputMessage="1" showErrorMessage="1" sqref="D2:D1002" xr:uid="{00000000-0002-0000-0000-000002000000}">
      <formula1>"医療従事者,高齢者施設等従事者"</formula1>
    </dataValidation>
    <dataValidation type="list" allowBlank="1" showInputMessage="1" showErrorMessage="1" sqref="H2:H1002" xr:uid="{00000000-0002-0000-0000-000003000000}">
      <formula1>INDIRECT(G2)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purl.org/dc/elements/1.1/"/>
    <ds:schemaRef ds:uri="fcabebe3-82df-4691-9f30-e598579f127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jamcf7</cp:lastModifiedBy>
  <cp:lastPrinted>2021-01-26T23:57:56Z</cp:lastPrinted>
  <dcterms:created xsi:type="dcterms:W3CDTF">2020-12-29T07:41:08Z</dcterms:created>
  <dcterms:modified xsi:type="dcterms:W3CDTF">2021-02-02T00:34:50Z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